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Chemia bioorganiczna" sheetId="1" r:id="rId1"/>
    <sheet name="Chemia ogólna i analityka chemi" sheetId="2" r:id="rId2"/>
  </sheets>
  <definedNames/>
  <calcPr fullCalcOnLoad="1"/>
</workbook>
</file>

<file path=xl/sharedStrings.xml><?xml version="1.0" encoding="utf-8"?>
<sst xmlns="http://schemas.openxmlformats.org/spreadsheetml/2006/main" count="1006" uniqueCount="264">
  <si>
    <t>Wydział Technologii i Inżynierii Chemicznej</t>
  </si>
  <si>
    <t>Nazwa kierunku studiów:</t>
  </si>
  <si>
    <t>Chemia</t>
  </si>
  <si>
    <t>Obszar/obszary kształcenia:</t>
  </si>
  <si>
    <t>nauki ścisłe, studia inżynierskie</t>
  </si>
  <si>
    <t>Profil kształcenia:</t>
  </si>
  <si>
    <t>ogólnoakademicki</t>
  </si>
  <si>
    <t>Forma studiów:</t>
  </si>
  <si>
    <t>stacjonarna</t>
  </si>
  <si>
    <t>Poziom kształcenia:</t>
  </si>
  <si>
    <t>pierwszy</t>
  </si>
  <si>
    <t>Rok akademicki: 2019/2020</t>
  </si>
  <si>
    <t>Specjalność/specjalizacja:</t>
  </si>
  <si>
    <t>Chemia bioorganiczna</t>
  </si>
  <si>
    <t>Obowiązuje od: 2019-10-01</t>
  </si>
  <si>
    <t>Kod planu studiów:</t>
  </si>
  <si>
    <t>KCh_1A_S_2019_2020_Z</t>
  </si>
  <si>
    <t>Uchwała Rady Wydziału nr: 1/2018/2019, 2019-02-12</t>
  </si>
  <si>
    <t>Plan Studiów</t>
  </si>
  <si>
    <t>Obieralność</t>
  </si>
  <si>
    <t>Blok</t>
  </si>
  <si>
    <t>LOE</t>
  </si>
  <si>
    <t>Grupa</t>
  </si>
  <si>
    <t>Kod modułu / przedmiotu</t>
  </si>
  <si>
    <t>Moduł / przedmiot</t>
  </si>
  <si>
    <t>FZ</t>
  </si>
  <si>
    <t>L. egz.</t>
  </si>
  <si>
    <t>L. zal.</t>
  </si>
  <si>
    <t>Liczba godzin</t>
  </si>
  <si>
    <t>Suma</t>
  </si>
  <si>
    <t>Forma zajęć</t>
  </si>
  <si>
    <t>W</t>
  </si>
  <si>
    <t>A</t>
  </si>
  <si>
    <t>L</t>
  </si>
  <si>
    <t>LK</t>
  </si>
  <si>
    <t>P</t>
  </si>
  <si>
    <t>PD</t>
  </si>
  <si>
    <t>PR</t>
  </si>
  <si>
    <t>Suma ECTS</t>
  </si>
  <si>
    <t>Praktyczne ECTS</t>
  </si>
  <si>
    <t>Kontaktowe ECTS</t>
  </si>
  <si>
    <t>I ROK</t>
  </si>
  <si>
    <t>1 semestr</t>
  </si>
  <si>
    <t>Zajęcia audytoryjne</t>
  </si>
  <si>
    <t>ECTS</t>
  </si>
  <si>
    <t>Zajęcia praktyczne</t>
  </si>
  <si>
    <t>ECTS w semestrze</t>
  </si>
  <si>
    <t>2 semestr</t>
  </si>
  <si>
    <t>II ROK</t>
  </si>
  <si>
    <t>3 semestr</t>
  </si>
  <si>
    <t>4 semestr</t>
  </si>
  <si>
    <t>III ROK</t>
  </si>
  <si>
    <t>5 semestr</t>
  </si>
  <si>
    <t>6 semestr</t>
  </si>
  <si>
    <t>IV ROK</t>
  </si>
  <si>
    <t>7 semestr</t>
  </si>
  <si>
    <t>8 semestr</t>
  </si>
  <si>
    <t>Moduły/Przedmioty kształcenia ogólnego</t>
  </si>
  <si>
    <t>z</t>
  </si>
  <si>
    <t>A01</t>
  </si>
  <si>
    <t>Technologie informacyjne I</t>
  </si>
  <si>
    <t>A02</t>
  </si>
  <si>
    <t>Technologie informacyjne II</t>
  </si>
  <si>
    <t>Blok obieralny 1</t>
  </si>
  <si>
    <t>Blok obieralny 20</t>
  </si>
  <si>
    <t>Blok obieralny 2</t>
  </si>
  <si>
    <t>Blok obieralny 21</t>
  </si>
  <si>
    <t>Blok obieralny 3</t>
  </si>
  <si>
    <t>Blok obieralny 22</t>
  </si>
  <si>
    <t>e</t>
  </si>
  <si>
    <t>Blok obieralny 4</t>
  </si>
  <si>
    <t>A07</t>
  </si>
  <si>
    <t>Chemia a społeczeństwo z elementami socjologii przemysłu</t>
  </si>
  <si>
    <t>A08-1</t>
  </si>
  <si>
    <t>Wychowanie fizyczne I</t>
  </si>
  <si>
    <t>A08-2</t>
  </si>
  <si>
    <t>Wychowanie fizyczne II</t>
  </si>
  <si>
    <t>A09</t>
  </si>
  <si>
    <t>BHP</t>
  </si>
  <si>
    <t>Razem</t>
  </si>
  <si>
    <t>Moduły/Przedmioty kształcenia podstawowego</t>
  </si>
  <si>
    <t>B01</t>
  </si>
  <si>
    <t>Matematyka I</t>
  </si>
  <si>
    <t>B02</t>
  </si>
  <si>
    <t>Matematyka II</t>
  </si>
  <si>
    <t>B03</t>
  </si>
  <si>
    <t>Fizyka I</t>
  </si>
  <si>
    <t>B04</t>
  </si>
  <si>
    <t>Fizyka II</t>
  </si>
  <si>
    <t>B05</t>
  </si>
  <si>
    <t>Chemia ogólna</t>
  </si>
  <si>
    <t>B06</t>
  </si>
  <si>
    <t>Chemia nieorganiczna I</t>
  </si>
  <si>
    <t>B07</t>
  </si>
  <si>
    <t>Chemia nieorganiczna II</t>
  </si>
  <si>
    <t>B08</t>
  </si>
  <si>
    <t>Chemia organiczna I</t>
  </si>
  <si>
    <t>B09</t>
  </si>
  <si>
    <t>Chemia organiczna II</t>
  </si>
  <si>
    <t>B10</t>
  </si>
  <si>
    <t>Klasyczna chemia analityczna</t>
  </si>
  <si>
    <t>Moduły/Przedmioty kształcenia kierunkowego</t>
  </si>
  <si>
    <t>C01</t>
  </si>
  <si>
    <t>Wstęp do chemii polimerów</t>
  </si>
  <si>
    <t>C02</t>
  </si>
  <si>
    <t>Podstawy krystalografii i metody dyfrakcyjne</t>
  </si>
  <si>
    <t>Blok obieralny 5</t>
  </si>
  <si>
    <t>Blok obieralny 6</t>
  </si>
  <si>
    <t>C05</t>
  </si>
  <si>
    <t>Grafika inżynierska</t>
  </si>
  <si>
    <t>C06</t>
  </si>
  <si>
    <t>Biochemia</t>
  </si>
  <si>
    <t>C07</t>
  </si>
  <si>
    <t>Chemia fizyczna I</t>
  </si>
  <si>
    <t>C08</t>
  </si>
  <si>
    <t>Chemia fizyczna II</t>
  </si>
  <si>
    <t>C09</t>
  </si>
  <si>
    <t>Wstęp do katalizy</t>
  </si>
  <si>
    <t>C10</t>
  </si>
  <si>
    <t>Analiza instrumentalna I</t>
  </si>
  <si>
    <t>C11</t>
  </si>
  <si>
    <t>Analiza instrumentalna II</t>
  </si>
  <si>
    <t>C12</t>
  </si>
  <si>
    <t>Inżynieria chemiczna I</t>
  </si>
  <si>
    <t>C13</t>
  </si>
  <si>
    <t>Inżynieria chemiczna II</t>
  </si>
  <si>
    <t>C14</t>
  </si>
  <si>
    <t>Technologia chemiczna nieorganiczna</t>
  </si>
  <si>
    <t>C15</t>
  </si>
  <si>
    <t>Technologia chemiczna organiczna</t>
  </si>
  <si>
    <t>C16</t>
  </si>
  <si>
    <t>Chemia polimerów</t>
  </si>
  <si>
    <t>C17</t>
  </si>
  <si>
    <t>Laboratorium przeddyplomowe</t>
  </si>
  <si>
    <t>C18</t>
  </si>
  <si>
    <t>Laboratorium dyplomowe</t>
  </si>
  <si>
    <t>C19</t>
  </si>
  <si>
    <t>Ochrona własności intelektualnej</t>
  </si>
  <si>
    <t>C20</t>
  </si>
  <si>
    <t>Praca dyplomowa inżynierska</t>
  </si>
  <si>
    <t>Moduły/Przedmioty specjalnościowe</t>
  </si>
  <si>
    <t>Chemia ogólna i analityka chemiczna</t>
  </si>
  <si>
    <t>D02-01</t>
  </si>
  <si>
    <t>Analiza związków bioorganicznych</t>
  </si>
  <si>
    <t>D02-02</t>
  </si>
  <si>
    <t>Stereochemia związków organicznych</t>
  </si>
  <si>
    <t>D02-03</t>
  </si>
  <si>
    <t>Chemia bioorganiczna I</t>
  </si>
  <si>
    <t>D02-04</t>
  </si>
  <si>
    <t>Chemia bioorganiczna II</t>
  </si>
  <si>
    <t>D02-05</t>
  </si>
  <si>
    <t>Wstęp do chemii produktów naturalnych</t>
  </si>
  <si>
    <t>D02-06</t>
  </si>
  <si>
    <t>Nowoczesne metody syntezy organicznej</t>
  </si>
  <si>
    <t>D02-07</t>
  </si>
  <si>
    <t>Chemia produktów naturalnych I</t>
  </si>
  <si>
    <t>D02-08</t>
  </si>
  <si>
    <t>Chemia produktów naturalnych II</t>
  </si>
  <si>
    <t>D02-09</t>
  </si>
  <si>
    <t>Biostereochemia</t>
  </si>
  <si>
    <t>D02-10</t>
  </si>
  <si>
    <t>Projektowanie związków biologicznie czynnych</t>
  </si>
  <si>
    <t>D02-11</t>
  </si>
  <si>
    <t>Chemia bioaktywnych związków heterocyklicznych</t>
  </si>
  <si>
    <t>D02-12</t>
  </si>
  <si>
    <t>Analiza śladowa i kontrola jakości leków i kosmetyków</t>
  </si>
  <si>
    <t>D02-13</t>
  </si>
  <si>
    <t>Chemia kosmetyków</t>
  </si>
  <si>
    <t>D02-14</t>
  </si>
  <si>
    <t>Chemia barwników</t>
  </si>
  <si>
    <t>D02-15</t>
  </si>
  <si>
    <t>Zielona chemia w przemyśle farmaceutycznym</t>
  </si>
  <si>
    <t>Moduły/Przedmioty obieralne</t>
  </si>
  <si>
    <t>A03a</t>
  </si>
  <si>
    <t>Przedmiot humanistyczny I - Filozofia zrównoważonego rozwoju</t>
  </si>
  <si>
    <t>A03b</t>
  </si>
  <si>
    <t>Przedmiot społeczny I – Polityka ochrony środowiska</t>
  </si>
  <si>
    <t>A04-1</t>
  </si>
  <si>
    <t>Język obcy I (angielski)</t>
  </si>
  <si>
    <t>A04-2</t>
  </si>
  <si>
    <t>Język obcy I (niemiecki)</t>
  </si>
  <si>
    <t>A04a</t>
  </si>
  <si>
    <t>Przedmiot humanistyczny II - Sztuka i historia Szczecina</t>
  </si>
  <si>
    <t>A04b</t>
  </si>
  <si>
    <t>Przedmiot społeczny II</t>
  </si>
  <si>
    <t>A05-1</t>
  </si>
  <si>
    <t>Język obcy II (angielski)</t>
  </si>
  <si>
    <t>A05-2</t>
  </si>
  <si>
    <t>Język obcy II (niemiecki)</t>
  </si>
  <si>
    <t>A05a</t>
  </si>
  <si>
    <t>Ekonomia i zarządzanie</t>
  </si>
  <si>
    <t>A05b</t>
  </si>
  <si>
    <t>Ekonomia i zarządzanie w przemyśle</t>
  </si>
  <si>
    <t>A06-1</t>
  </si>
  <si>
    <t>Język obcy III (angielski)</t>
  </si>
  <si>
    <t>A06-2</t>
  </si>
  <si>
    <t>Język obcy III (niemiecki)</t>
  </si>
  <si>
    <t>A06a</t>
  </si>
  <si>
    <t>Prawo gospodarcze</t>
  </si>
  <si>
    <t>A06b</t>
  </si>
  <si>
    <t>Prawo krajowe i UE</t>
  </si>
  <si>
    <t>C03a</t>
  </si>
  <si>
    <t>Matematyka stosowana I</t>
  </si>
  <si>
    <t>C04a</t>
  </si>
  <si>
    <t>Matematyka stosowana II</t>
  </si>
  <si>
    <t>Praktyki zawodowe</t>
  </si>
  <si>
    <t>P01</t>
  </si>
  <si>
    <t>Praktyka zawodowa</t>
  </si>
  <si>
    <t>Przedmioty jednorazowe</t>
  </si>
  <si>
    <t>A10</t>
  </si>
  <si>
    <t>Szkolenie BHP ZUT</t>
  </si>
  <si>
    <t>Przedmioty dodatkowe</t>
  </si>
  <si>
    <t>A11</t>
  </si>
  <si>
    <t>Podstawy informacji naukowej</t>
  </si>
  <si>
    <t>A12</t>
  </si>
  <si>
    <t>Szkolenie biblioteczne ZUT</t>
  </si>
  <si>
    <t>SUMA</t>
  </si>
  <si>
    <t>Sporządził</t>
  </si>
  <si>
    <t>Dziekan</t>
  </si>
  <si>
    <t>Stwierdzenie zgodności</t>
  </si>
  <si>
    <t>Prorektor ds. kształcenia</t>
  </si>
  <si>
    <t>(data, podpis)</t>
  </si>
  <si>
    <t>liczba obieranych elementów</t>
  </si>
  <si>
    <t>forma zaliczenia</t>
  </si>
  <si>
    <t>wykłady</t>
  </si>
  <si>
    <t>ćwiczenia audytoryjne</t>
  </si>
  <si>
    <t>laboratoria</t>
  </si>
  <si>
    <t>lektorat</t>
  </si>
  <si>
    <t>projekty</t>
  </si>
  <si>
    <t>praca dyplomowa</t>
  </si>
  <si>
    <t>praktyki</t>
  </si>
  <si>
    <t>D01-01</t>
  </si>
  <si>
    <t>Chemia ciała stałego</t>
  </si>
  <si>
    <t>D01-02</t>
  </si>
  <si>
    <t>Metody elektrochemiczne</t>
  </si>
  <si>
    <t>D01-03</t>
  </si>
  <si>
    <t>Metrologia chemiczna i przygotowanie próbek analitycznych</t>
  </si>
  <si>
    <t>D01-04</t>
  </si>
  <si>
    <t>Metody syntez związków nieorganicznych</t>
  </si>
  <si>
    <t>D01-05</t>
  </si>
  <si>
    <t>Olfaktometria</t>
  </si>
  <si>
    <t>D01-06</t>
  </si>
  <si>
    <t>Chemia związków kompleksowych</t>
  </si>
  <si>
    <t>D01-07</t>
  </si>
  <si>
    <t>Metale i stopy</t>
  </si>
  <si>
    <t>D01-08</t>
  </si>
  <si>
    <t>Materiały ceramiczne</t>
  </si>
  <si>
    <t>D01-09</t>
  </si>
  <si>
    <t>Stereochemia</t>
  </si>
  <si>
    <t>D01-10</t>
  </si>
  <si>
    <t>Analiza chemiczna w kryminalistyce</t>
  </si>
  <si>
    <t>D01-11</t>
  </si>
  <si>
    <t>Metody analizy termicznej i termograwimetria</t>
  </si>
  <si>
    <t>D01-12</t>
  </si>
  <si>
    <t>Identyfikacja związków chemicznych</t>
  </si>
  <si>
    <t>D01-13</t>
  </si>
  <si>
    <t>Metody chromatograficzne</t>
  </si>
  <si>
    <t>D01-14</t>
  </si>
  <si>
    <t>Analityka środowiska</t>
  </si>
  <si>
    <t>D01-15</t>
  </si>
  <si>
    <t>Metody spektralne w analityce chemicznej</t>
  </si>
  <si>
    <t>D01-16</t>
  </si>
  <si>
    <t>Współczesne problemy chemii</t>
  </si>
  <si>
    <t>D01-17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</si>
</sst>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0.0"/>
  </numFmts>
  <fonts count="5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sz val="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right" vertical="center"/>
    </xf>
    <xf numFmtId="164" fontId="3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indent="6"/>
    </xf>
    <xf numFmtId="0" fontId="4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266700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8096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93</xdr:col>
      <xdr:colOff>0</xdr:colOff>
      <xdr:row>0</xdr:row>
      <xdr:rowOff>0</xdr:rowOff>
    </xdr:from>
    <xdr:to>
      <xdr:col>130</xdr:col>
      <xdr:colOff>180975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659850" y="0"/>
          <a:ext cx="72866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266700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8096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93</xdr:col>
      <xdr:colOff>0</xdr:colOff>
      <xdr:row>0</xdr:row>
      <xdr:rowOff>0</xdr:rowOff>
    </xdr:from>
    <xdr:to>
      <xdr:col>130</xdr:col>
      <xdr:colOff>180975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659850" y="0"/>
          <a:ext cx="72866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W123"/>
  <sheetViews>
    <sheetView tabSelected="1" workbookViewId="0" topLeftCell="A1">
      <selection activeCell="A1" sqref="A1"/>
    </sheetView>
  </sheetViews>
  <sheetFormatPr defaultColWidth="9.140625" defaultRowHeight="12.75"/>
  <cols>
    <col min="1" max="3" width="2.7109375" style="0" customWidth="1"/>
    <col min="4" max="4" width="5.421875" style="0" customWidth="1"/>
    <col min="5" max="5" width="31.28125" style="0" customWidth="1"/>
    <col min="6" max="7" width="3.8515625" style="0" customWidth="1"/>
    <col min="8" max="18" width="4.28125" style="0" customWidth="1"/>
    <col min="19" max="21" width="4.7109375" style="0" customWidth="1"/>
    <col min="22" max="22" width="3.57421875" style="0" customWidth="1"/>
    <col min="23" max="23" width="2.00390625" style="0" customWidth="1"/>
    <col min="24" max="24" width="3.57421875" style="0" customWidth="1"/>
    <col min="25" max="25" width="2.00390625" style="0" customWidth="1"/>
    <col min="26" max="26" width="3.57421875" style="0" customWidth="1"/>
    <col min="27" max="27" width="2.00390625" style="0" customWidth="1"/>
    <col min="28" max="28" width="3.57421875" style="0" customWidth="1"/>
    <col min="29" max="29" width="2.00390625" style="0" customWidth="1"/>
    <col min="30" max="30" width="3.57421875" style="0" customWidth="1"/>
    <col min="31" max="31" width="2.00390625" style="0" customWidth="1"/>
    <col min="32" max="32" width="3.57421875" style="0" customWidth="1"/>
    <col min="33" max="33" width="2.00390625" style="0" customWidth="1"/>
    <col min="34" max="34" width="3.8515625" style="0" customWidth="1"/>
    <col min="35" max="35" width="3.57421875" style="0" customWidth="1"/>
    <col min="36" max="36" width="2.00390625" style="0" customWidth="1"/>
    <col min="37" max="37" width="3.57421875" style="0" customWidth="1"/>
    <col min="38" max="38" width="2.00390625" style="0" customWidth="1"/>
    <col min="39" max="39" width="3.57421875" style="0" customWidth="1"/>
    <col min="40" max="40" width="2.00390625" style="0" customWidth="1"/>
    <col min="41" max="41" width="3.57421875" style="0" customWidth="1"/>
    <col min="42" max="42" width="2.00390625" style="0" customWidth="1"/>
    <col min="43" max="44" width="3.8515625" style="0" customWidth="1"/>
    <col min="45" max="45" width="3.57421875" style="0" customWidth="1"/>
    <col min="46" max="46" width="2.00390625" style="0" customWidth="1"/>
    <col min="47" max="47" width="3.57421875" style="0" customWidth="1"/>
    <col min="48" max="48" width="2.00390625" style="0" customWidth="1"/>
    <col min="49" max="49" width="3.57421875" style="0" customWidth="1"/>
    <col min="50" max="50" width="2.00390625" style="0" customWidth="1"/>
    <col min="51" max="51" width="3.57421875" style="0" customWidth="1"/>
    <col min="52" max="52" width="2.00390625" style="0" customWidth="1"/>
    <col min="53" max="53" width="3.57421875" style="0" customWidth="1"/>
    <col min="54" max="54" width="2.00390625" style="0" customWidth="1"/>
    <col min="55" max="55" width="3.57421875" style="0" customWidth="1"/>
    <col min="56" max="56" width="2.00390625" style="0" customWidth="1"/>
    <col min="57" max="57" width="3.8515625" style="0" customWidth="1"/>
    <col min="58" max="58" width="3.57421875" style="0" customWidth="1"/>
    <col min="59" max="59" width="2.00390625" style="0" customWidth="1"/>
    <col min="60" max="60" width="3.57421875" style="0" customWidth="1"/>
    <col min="61" max="61" width="2.00390625" style="0" customWidth="1"/>
    <col min="62" max="62" width="3.57421875" style="0" customWidth="1"/>
    <col min="63" max="63" width="2.00390625" style="0" customWidth="1"/>
    <col min="64" max="64" width="3.57421875" style="0" customWidth="1"/>
    <col min="65" max="65" width="2.00390625" style="0" customWidth="1"/>
    <col min="66" max="67" width="3.8515625" style="0" customWidth="1"/>
    <col min="68" max="68" width="3.57421875" style="0" customWidth="1"/>
    <col min="69" max="69" width="2.00390625" style="0" customWidth="1"/>
    <col min="70" max="70" width="3.57421875" style="0" customWidth="1"/>
    <col min="71" max="71" width="2.00390625" style="0" customWidth="1"/>
    <col min="72" max="72" width="3.57421875" style="0" customWidth="1"/>
    <col min="73" max="73" width="2.00390625" style="0" customWidth="1"/>
    <col min="74" max="74" width="3.57421875" style="0" customWidth="1"/>
    <col min="75" max="75" width="2.00390625" style="0" customWidth="1"/>
    <col min="76" max="76" width="3.57421875" style="0" customWidth="1"/>
    <col min="77" max="77" width="2.00390625" style="0" customWidth="1"/>
    <col min="78" max="78" width="3.57421875" style="0" customWidth="1"/>
    <col min="79" max="79" width="2.00390625" style="0" customWidth="1"/>
    <col min="80" max="80" width="3.8515625" style="0" customWidth="1"/>
    <col min="81" max="81" width="3.57421875" style="0" customWidth="1"/>
    <col min="82" max="82" width="2.00390625" style="0" customWidth="1"/>
    <col min="83" max="83" width="3.57421875" style="0" customWidth="1"/>
    <col min="84" max="84" width="2.00390625" style="0" customWidth="1"/>
    <col min="85" max="85" width="3.57421875" style="0" customWidth="1"/>
    <col min="86" max="86" width="2.00390625" style="0" customWidth="1"/>
    <col min="87" max="87" width="3.57421875" style="0" customWidth="1"/>
    <col min="88" max="88" width="2.00390625" style="0" customWidth="1"/>
    <col min="89" max="90" width="3.8515625" style="0" customWidth="1"/>
    <col min="91" max="91" width="3.57421875" style="0" customWidth="1"/>
    <col min="92" max="92" width="2.00390625" style="0" customWidth="1"/>
    <col min="93" max="93" width="3.57421875" style="0" customWidth="1"/>
    <col min="94" max="94" width="2.00390625" style="0" customWidth="1"/>
    <col min="95" max="95" width="3.57421875" style="0" customWidth="1"/>
    <col min="96" max="96" width="2.00390625" style="0" customWidth="1"/>
    <col min="97" max="97" width="3.57421875" style="0" customWidth="1"/>
    <col min="98" max="98" width="2.00390625" style="0" customWidth="1"/>
    <col min="99" max="99" width="3.57421875" style="0" customWidth="1"/>
    <col min="100" max="100" width="2.00390625" style="0" customWidth="1"/>
    <col min="101" max="101" width="3.57421875" style="0" customWidth="1"/>
    <col min="102" max="102" width="2.00390625" style="0" customWidth="1"/>
    <col min="103" max="103" width="3.8515625" style="0" customWidth="1"/>
    <col min="104" max="104" width="3.57421875" style="0" customWidth="1"/>
    <col min="105" max="105" width="2.00390625" style="0" customWidth="1"/>
    <col min="106" max="106" width="3.57421875" style="0" customWidth="1"/>
    <col min="107" max="107" width="2.00390625" style="0" customWidth="1"/>
    <col min="108" max="108" width="3.57421875" style="0" customWidth="1"/>
    <col min="109" max="109" width="2.00390625" style="0" customWidth="1"/>
    <col min="110" max="110" width="3.57421875" style="0" customWidth="1"/>
    <col min="111" max="111" width="2.00390625" style="0" customWidth="1"/>
    <col min="112" max="113" width="3.8515625" style="0" customWidth="1"/>
    <col min="114" max="114" width="3.57421875" style="0" customWidth="1"/>
    <col min="115" max="115" width="2.00390625" style="0" customWidth="1"/>
    <col min="116" max="116" width="3.57421875" style="0" customWidth="1"/>
    <col min="117" max="117" width="2.00390625" style="0" customWidth="1"/>
    <col min="118" max="118" width="3.57421875" style="0" customWidth="1"/>
    <col min="119" max="119" width="2.00390625" style="0" customWidth="1"/>
    <col min="120" max="120" width="3.57421875" style="0" customWidth="1"/>
    <col min="121" max="121" width="2.00390625" style="0" customWidth="1"/>
    <col min="122" max="122" width="3.57421875" style="0" customWidth="1"/>
    <col min="123" max="123" width="2.00390625" style="0" customWidth="1"/>
    <col min="124" max="124" width="3.57421875" style="0" customWidth="1"/>
    <col min="125" max="125" width="2.00390625" style="0" customWidth="1"/>
    <col min="126" max="126" width="3.8515625" style="0" customWidth="1"/>
    <col min="127" max="127" width="3.57421875" style="0" customWidth="1"/>
    <col min="128" max="128" width="2.00390625" style="0" customWidth="1"/>
    <col min="129" max="129" width="3.57421875" style="0" customWidth="1"/>
    <col min="130" max="130" width="2.00390625" style="0" customWidth="1"/>
    <col min="131" max="131" width="3.57421875" style="0" customWidth="1"/>
    <col min="132" max="132" width="2.00390625" style="0" customWidth="1"/>
    <col min="133" max="133" width="3.57421875" style="0" customWidth="1"/>
    <col min="134" max="134" width="2.00390625" style="0" customWidth="1"/>
    <col min="135" max="136" width="3.8515625" style="0" customWidth="1"/>
    <col min="137" max="137" width="3.57421875" style="0" customWidth="1"/>
    <col min="138" max="138" width="2.00390625" style="0" customWidth="1"/>
    <col min="139" max="139" width="3.57421875" style="0" customWidth="1"/>
    <col min="140" max="140" width="2.00390625" style="0" customWidth="1"/>
    <col min="141" max="141" width="3.57421875" style="0" customWidth="1"/>
    <col min="142" max="142" width="2.00390625" style="0" customWidth="1"/>
    <col min="143" max="143" width="3.57421875" style="0" customWidth="1"/>
    <col min="144" max="144" width="2.00390625" style="0" customWidth="1"/>
    <col min="145" max="145" width="3.57421875" style="0" customWidth="1"/>
    <col min="146" max="146" width="2.00390625" style="0" customWidth="1"/>
    <col min="147" max="147" width="3.57421875" style="0" customWidth="1"/>
    <col min="148" max="148" width="2.00390625" style="0" customWidth="1"/>
    <col min="149" max="149" width="3.8515625" style="0" customWidth="1"/>
    <col min="150" max="150" width="3.57421875" style="0" customWidth="1"/>
    <col min="151" max="151" width="2.00390625" style="0" customWidth="1"/>
    <col min="152" max="152" width="3.57421875" style="0" customWidth="1"/>
    <col min="153" max="153" width="2.00390625" style="0" customWidth="1"/>
    <col min="154" max="154" width="3.57421875" style="0" customWidth="1"/>
    <col min="155" max="155" width="2.00390625" style="0" customWidth="1"/>
    <col min="156" max="156" width="3.57421875" style="0" customWidth="1"/>
    <col min="157" max="157" width="2.00390625" style="0" customWidth="1"/>
    <col min="158" max="159" width="3.8515625" style="0" customWidth="1"/>
    <col min="160" max="160" width="3.57421875" style="0" customWidth="1"/>
    <col min="161" max="161" width="2.00390625" style="0" customWidth="1"/>
    <col min="162" max="162" width="3.57421875" style="0" customWidth="1"/>
    <col min="163" max="163" width="2.00390625" style="0" customWidth="1"/>
    <col min="164" max="164" width="3.57421875" style="0" customWidth="1"/>
    <col min="165" max="165" width="2.00390625" style="0" customWidth="1"/>
    <col min="166" max="166" width="3.57421875" style="0" customWidth="1"/>
    <col min="167" max="167" width="2.00390625" style="0" customWidth="1"/>
    <col min="168" max="168" width="3.57421875" style="0" customWidth="1"/>
    <col min="169" max="169" width="2.00390625" style="0" customWidth="1"/>
    <col min="170" max="170" width="3.57421875" style="0" customWidth="1"/>
    <col min="171" max="171" width="2.00390625" style="0" customWidth="1"/>
    <col min="172" max="172" width="3.8515625" style="0" customWidth="1"/>
    <col min="173" max="173" width="3.57421875" style="0" customWidth="1"/>
    <col min="174" max="174" width="2.00390625" style="0" customWidth="1"/>
    <col min="175" max="175" width="3.57421875" style="0" customWidth="1"/>
    <col min="176" max="176" width="2.00390625" style="0" customWidth="1"/>
    <col min="177" max="177" width="3.57421875" style="0" customWidth="1"/>
    <col min="178" max="178" width="2.00390625" style="0" customWidth="1"/>
    <col min="179" max="179" width="3.57421875" style="0" customWidth="1"/>
    <col min="180" max="180" width="2.00390625" style="0" customWidth="1"/>
    <col min="181" max="182" width="3.8515625" style="0" customWidth="1"/>
    <col min="183" max="183" width="3.57421875" style="0" customWidth="1"/>
    <col min="184" max="184" width="2.00390625" style="0" customWidth="1"/>
    <col min="185" max="185" width="3.57421875" style="0" customWidth="1"/>
    <col min="186" max="186" width="2.00390625" style="0" customWidth="1"/>
    <col min="187" max="187" width="3.57421875" style="0" customWidth="1"/>
    <col min="188" max="188" width="2.00390625" style="0" customWidth="1"/>
    <col min="189" max="189" width="3.57421875" style="0" customWidth="1"/>
    <col min="190" max="190" width="2.00390625" style="0" customWidth="1"/>
    <col min="191" max="191" width="3.57421875" style="0" customWidth="1"/>
    <col min="192" max="192" width="2.00390625" style="0" customWidth="1"/>
    <col min="193" max="193" width="3.57421875" style="0" customWidth="1"/>
    <col min="194" max="194" width="2.00390625" style="0" customWidth="1"/>
    <col min="195" max="195" width="3.8515625" style="0" customWidth="1"/>
    <col min="196" max="196" width="3.57421875" style="0" customWidth="1"/>
    <col min="197" max="197" width="2.00390625" style="0" customWidth="1"/>
    <col min="198" max="198" width="3.57421875" style="0" customWidth="1"/>
    <col min="199" max="199" width="2.00390625" style="0" customWidth="1"/>
    <col min="200" max="200" width="3.57421875" style="0" customWidth="1"/>
    <col min="201" max="201" width="2.00390625" style="0" customWidth="1"/>
    <col min="202" max="202" width="3.57421875" style="0" customWidth="1"/>
    <col min="203" max="203" width="2.00390625" style="0" customWidth="1"/>
    <col min="204" max="205" width="3.8515625" style="0" customWidth="1"/>
  </cols>
  <sheetData>
    <row r="1" ht="15.75">
      <c r="E1" s="3" t="s">
        <v>0</v>
      </c>
    </row>
    <row r="2" spans="5:6" ht="12.75">
      <c r="E2" t="s">
        <v>1</v>
      </c>
      <c r="F2" s="2" t="s">
        <v>2</v>
      </c>
    </row>
    <row r="3" spans="5:6" ht="12.75">
      <c r="E3" t="s">
        <v>3</v>
      </c>
      <c r="F3" s="2" t="s">
        <v>4</v>
      </c>
    </row>
    <row r="4" spans="5:6" ht="12.75">
      <c r="E4" t="s">
        <v>5</v>
      </c>
      <c r="F4" s="2" t="s">
        <v>6</v>
      </c>
    </row>
    <row r="5" spans="5:6" ht="12.75">
      <c r="E5" t="s">
        <v>7</v>
      </c>
      <c r="F5" s="2" t="s">
        <v>8</v>
      </c>
    </row>
    <row r="6" spans="5:94" ht="12.75">
      <c r="E6" t="s">
        <v>9</v>
      </c>
      <c r="F6" s="2" t="s">
        <v>10</v>
      </c>
      <c r="CP6" t="s">
        <v>11</v>
      </c>
    </row>
    <row r="7" spans="5:94" ht="12.75">
      <c r="E7" t="s">
        <v>12</v>
      </c>
      <c r="F7" s="2" t="s">
        <v>13</v>
      </c>
      <c r="CP7" t="s">
        <v>14</v>
      </c>
    </row>
    <row r="8" spans="5:94" ht="12.75">
      <c r="E8" t="s">
        <v>15</v>
      </c>
      <c r="F8" s="2" t="s">
        <v>16</v>
      </c>
      <c r="CP8" t="s">
        <v>17</v>
      </c>
    </row>
    <row r="10" ht="12.75">
      <c r="A10" s="1" t="s">
        <v>18</v>
      </c>
    </row>
    <row r="11" spans="1:205" ht="12" customHeight="1">
      <c r="A11" s="8" t="s">
        <v>19</v>
      </c>
      <c r="B11" s="8"/>
      <c r="C11" s="8"/>
      <c r="D11" s="10" t="s">
        <v>23</v>
      </c>
      <c r="E11" s="9" t="s">
        <v>24</v>
      </c>
      <c r="F11" s="9" t="s">
        <v>25</v>
      </c>
      <c r="G11" s="9"/>
      <c r="H11" s="9" t="s">
        <v>28</v>
      </c>
      <c r="I11" s="9"/>
      <c r="J11" s="9"/>
      <c r="K11" s="9"/>
      <c r="L11" s="9"/>
      <c r="M11" s="9"/>
      <c r="N11" s="9"/>
      <c r="O11" s="9"/>
      <c r="P11" s="9"/>
      <c r="Q11" s="9"/>
      <c r="R11" s="9"/>
      <c r="S11" s="10" t="s">
        <v>38</v>
      </c>
      <c r="T11" s="10" t="s">
        <v>39</v>
      </c>
      <c r="U11" s="10" t="s">
        <v>40</v>
      </c>
      <c r="V11" s="4" t="s">
        <v>41</v>
      </c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 t="s">
        <v>48</v>
      </c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 t="s">
        <v>51</v>
      </c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 t="s">
        <v>54</v>
      </c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</row>
    <row r="12" spans="1:205" ht="12" customHeight="1">
      <c r="A12" s="8"/>
      <c r="B12" s="8"/>
      <c r="C12" s="8"/>
      <c r="D12" s="10"/>
      <c r="E12" s="9"/>
      <c r="F12" s="10" t="s">
        <v>26</v>
      </c>
      <c r="G12" s="10" t="s">
        <v>27</v>
      </c>
      <c r="H12" s="10" t="s">
        <v>29</v>
      </c>
      <c r="I12" s="9" t="s">
        <v>30</v>
      </c>
      <c r="J12" s="9"/>
      <c r="K12" s="9"/>
      <c r="L12" s="9"/>
      <c r="M12" s="9"/>
      <c r="N12" s="9"/>
      <c r="O12" s="9"/>
      <c r="P12" s="9"/>
      <c r="Q12" s="9"/>
      <c r="R12" s="9"/>
      <c r="S12" s="10"/>
      <c r="T12" s="10"/>
      <c r="U12" s="10"/>
      <c r="V12" s="4" t="s">
        <v>42</v>
      </c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 t="s">
        <v>47</v>
      </c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 t="s">
        <v>49</v>
      </c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 t="s">
        <v>50</v>
      </c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 t="s">
        <v>52</v>
      </c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 t="s">
        <v>53</v>
      </c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 t="s">
        <v>55</v>
      </c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 t="s">
        <v>56</v>
      </c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</row>
    <row r="13" spans="1:205" ht="24" customHeight="1">
      <c r="A13" s="8"/>
      <c r="B13" s="8"/>
      <c r="C13" s="8"/>
      <c r="D13" s="10"/>
      <c r="E13" s="9"/>
      <c r="F13" s="10"/>
      <c r="G13" s="10"/>
      <c r="H13" s="10"/>
      <c r="I13" s="9"/>
      <c r="J13" s="9"/>
      <c r="K13" s="9"/>
      <c r="L13" s="9"/>
      <c r="M13" s="9"/>
      <c r="N13" s="9"/>
      <c r="O13" s="9"/>
      <c r="P13" s="9"/>
      <c r="Q13" s="9"/>
      <c r="R13" s="9"/>
      <c r="S13" s="10"/>
      <c r="T13" s="10"/>
      <c r="U13" s="10"/>
      <c r="V13" s="7" t="s">
        <v>43</v>
      </c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8" t="s">
        <v>44</v>
      </c>
      <c r="AI13" s="7" t="s">
        <v>45</v>
      </c>
      <c r="AJ13" s="7"/>
      <c r="AK13" s="7"/>
      <c r="AL13" s="7"/>
      <c r="AM13" s="7"/>
      <c r="AN13" s="7"/>
      <c r="AO13" s="7"/>
      <c r="AP13" s="7"/>
      <c r="AQ13" s="8" t="s">
        <v>44</v>
      </c>
      <c r="AR13" s="8" t="s">
        <v>46</v>
      </c>
      <c r="AS13" s="7" t="s">
        <v>43</v>
      </c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8" t="s">
        <v>44</v>
      </c>
      <c r="BF13" s="7" t="s">
        <v>45</v>
      </c>
      <c r="BG13" s="7"/>
      <c r="BH13" s="7"/>
      <c r="BI13" s="7"/>
      <c r="BJ13" s="7"/>
      <c r="BK13" s="7"/>
      <c r="BL13" s="7"/>
      <c r="BM13" s="7"/>
      <c r="BN13" s="8" t="s">
        <v>44</v>
      </c>
      <c r="BO13" s="8" t="s">
        <v>46</v>
      </c>
      <c r="BP13" s="7" t="s">
        <v>43</v>
      </c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8" t="s">
        <v>44</v>
      </c>
      <c r="CC13" s="7" t="s">
        <v>45</v>
      </c>
      <c r="CD13" s="7"/>
      <c r="CE13" s="7"/>
      <c r="CF13" s="7"/>
      <c r="CG13" s="7"/>
      <c r="CH13" s="7"/>
      <c r="CI13" s="7"/>
      <c r="CJ13" s="7"/>
      <c r="CK13" s="8" t="s">
        <v>44</v>
      </c>
      <c r="CL13" s="8" t="s">
        <v>46</v>
      </c>
      <c r="CM13" s="7" t="s">
        <v>43</v>
      </c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8" t="s">
        <v>44</v>
      </c>
      <c r="CZ13" s="7" t="s">
        <v>45</v>
      </c>
      <c r="DA13" s="7"/>
      <c r="DB13" s="7"/>
      <c r="DC13" s="7"/>
      <c r="DD13" s="7"/>
      <c r="DE13" s="7"/>
      <c r="DF13" s="7"/>
      <c r="DG13" s="7"/>
      <c r="DH13" s="8" t="s">
        <v>44</v>
      </c>
      <c r="DI13" s="8" t="s">
        <v>46</v>
      </c>
      <c r="DJ13" s="7" t="s">
        <v>43</v>
      </c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8" t="s">
        <v>44</v>
      </c>
      <c r="DW13" s="7" t="s">
        <v>45</v>
      </c>
      <c r="DX13" s="7"/>
      <c r="DY13" s="7"/>
      <c r="DZ13" s="7"/>
      <c r="EA13" s="7"/>
      <c r="EB13" s="7"/>
      <c r="EC13" s="7"/>
      <c r="ED13" s="7"/>
      <c r="EE13" s="8" t="s">
        <v>44</v>
      </c>
      <c r="EF13" s="8" t="s">
        <v>46</v>
      </c>
      <c r="EG13" s="7" t="s">
        <v>43</v>
      </c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8" t="s">
        <v>44</v>
      </c>
      <c r="ET13" s="7" t="s">
        <v>45</v>
      </c>
      <c r="EU13" s="7"/>
      <c r="EV13" s="7"/>
      <c r="EW13" s="7"/>
      <c r="EX13" s="7"/>
      <c r="EY13" s="7"/>
      <c r="EZ13" s="7"/>
      <c r="FA13" s="7"/>
      <c r="FB13" s="8" t="s">
        <v>44</v>
      </c>
      <c r="FC13" s="8" t="s">
        <v>46</v>
      </c>
      <c r="FD13" s="7" t="s">
        <v>43</v>
      </c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8" t="s">
        <v>44</v>
      </c>
      <c r="FQ13" s="7" t="s">
        <v>45</v>
      </c>
      <c r="FR13" s="7"/>
      <c r="FS13" s="7"/>
      <c r="FT13" s="7"/>
      <c r="FU13" s="7"/>
      <c r="FV13" s="7"/>
      <c r="FW13" s="7"/>
      <c r="FX13" s="7"/>
      <c r="FY13" s="8" t="s">
        <v>44</v>
      </c>
      <c r="FZ13" s="8" t="s">
        <v>46</v>
      </c>
      <c r="GA13" s="7" t="s">
        <v>43</v>
      </c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8" t="s">
        <v>44</v>
      </c>
      <c r="GN13" s="7" t="s">
        <v>45</v>
      </c>
      <c r="GO13" s="7"/>
      <c r="GP13" s="7"/>
      <c r="GQ13" s="7"/>
      <c r="GR13" s="7"/>
      <c r="GS13" s="7"/>
      <c r="GT13" s="7"/>
      <c r="GU13" s="7"/>
      <c r="GV13" s="8" t="s">
        <v>44</v>
      </c>
      <c r="GW13" s="8" t="s">
        <v>46</v>
      </c>
    </row>
    <row r="14" spans="1:205" ht="24" customHeight="1">
      <c r="A14" s="8" t="s">
        <v>20</v>
      </c>
      <c r="B14" s="8" t="s">
        <v>21</v>
      </c>
      <c r="C14" s="8" t="s">
        <v>22</v>
      </c>
      <c r="D14" s="10"/>
      <c r="E14" s="9"/>
      <c r="F14" s="10"/>
      <c r="G14" s="10"/>
      <c r="H14" s="10"/>
      <c r="I14" s="9" t="s">
        <v>31</v>
      </c>
      <c r="J14" s="9" t="s">
        <v>32</v>
      </c>
      <c r="K14" s="9" t="s">
        <v>33</v>
      </c>
      <c r="L14" s="9" t="s">
        <v>34</v>
      </c>
      <c r="M14" s="9" t="s">
        <v>35</v>
      </c>
      <c r="N14" s="9" t="s">
        <v>36</v>
      </c>
      <c r="O14" s="9" t="s">
        <v>32</v>
      </c>
      <c r="P14" s="9" t="s">
        <v>33</v>
      </c>
      <c r="Q14" s="9" t="s">
        <v>35</v>
      </c>
      <c r="R14" s="9" t="s">
        <v>37</v>
      </c>
      <c r="S14" s="10"/>
      <c r="T14" s="10"/>
      <c r="U14" s="10"/>
      <c r="V14" s="9" t="s">
        <v>31</v>
      </c>
      <c r="W14" s="9"/>
      <c r="X14" s="9" t="s">
        <v>32</v>
      </c>
      <c r="Y14" s="9"/>
      <c r="Z14" s="9" t="s">
        <v>33</v>
      </c>
      <c r="AA14" s="9"/>
      <c r="AB14" s="9" t="s">
        <v>34</v>
      </c>
      <c r="AC14" s="9"/>
      <c r="AD14" s="9" t="s">
        <v>35</v>
      </c>
      <c r="AE14" s="9"/>
      <c r="AF14" s="9" t="s">
        <v>36</v>
      </c>
      <c r="AG14" s="9"/>
      <c r="AH14" s="8"/>
      <c r="AI14" s="9" t="s">
        <v>32</v>
      </c>
      <c r="AJ14" s="9"/>
      <c r="AK14" s="9" t="s">
        <v>33</v>
      </c>
      <c r="AL14" s="9"/>
      <c r="AM14" s="9" t="s">
        <v>35</v>
      </c>
      <c r="AN14" s="9"/>
      <c r="AO14" s="9" t="s">
        <v>37</v>
      </c>
      <c r="AP14" s="9"/>
      <c r="AQ14" s="8"/>
      <c r="AR14" s="8"/>
      <c r="AS14" s="9" t="s">
        <v>31</v>
      </c>
      <c r="AT14" s="9"/>
      <c r="AU14" s="9" t="s">
        <v>32</v>
      </c>
      <c r="AV14" s="9"/>
      <c r="AW14" s="9" t="s">
        <v>33</v>
      </c>
      <c r="AX14" s="9"/>
      <c r="AY14" s="9" t="s">
        <v>34</v>
      </c>
      <c r="AZ14" s="9"/>
      <c r="BA14" s="9" t="s">
        <v>35</v>
      </c>
      <c r="BB14" s="9"/>
      <c r="BC14" s="9" t="s">
        <v>36</v>
      </c>
      <c r="BD14" s="9"/>
      <c r="BE14" s="8"/>
      <c r="BF14" s="9" t="s">
        <v>32</v>
      </c>
      <c r="BG14" s="9"/>
      <c r="BH14" s="9" t="s">
        <v>33</v>
      </c>
      <c r="BI14" s="9"/>
      <c r="BJ14" s="9" t="s">
        <v>35</v>
      </c>
      <c r="BK14" s="9"/>
      <c r="BL14" s="9" t="s">
        <v>37</v>
      </c>
      <c r="BM14" s="9"/>
      <c r="BN14" s="8"/>
      <c r="BO14" s="8"/>
      <c r="BP14" s="9" t="s">
        <v>31</v>
      </c>
      <c r="BQ14" s="9"/>
      <c r="BR14" s="9" t="s">
        <v>32</v>
      </c>
      <c r="BS14" s="9"/>
      <c r="BT14" s="9" t="s">
        <v>33</v>
      </c>
      <c r="BU14" s="9"/>
      <c r="BV14" s="9" t="s">
        <v>34</v>
      </c>
      <c r="BW14" s="9"/>
      <c r="BX14" s="9" t="s">
        <v>35</v>
      </c>
      <c r="BY14" s="9"/>
      <c r="BZ14" s="9" t="s">
        <v>36</v>
      </c>
      <c r="CA14" s="9"/>
      <c r="CB14" s="8"/>
      <c r="CC14" s="9" t="s">
        <v>32</v>
      </c>
      <c r="CD14" s="9"/>
      <c r="CE14" s="9" t="s">
        <v>33</v>
      </c>
      <c r="CF14" s="9"/>
      <c r="CG14" s="9" t="s">
        <v>35</v>
      </c>
      <c r="CH14" s="9"/>
      <c r="CI14" s="9" t="s">
        <v>37</v>
      </c>
      <c r="CJ14" s="9"/>
      <c r="CK14" s="8"/>
      <c r="CL14" s="8"/>
      <c r="CM14" s="9" t="s">
        <v>31</v>
      </c>
      <c r="CN14" s="9"/>
      <c r="CO14" s="9" t="s">
        <v>32</v>
      </c>
      <c r="CP14" s="9"/>
      <c r="CQ14" s="9" t="s">
        <v>33</v>
      </c>
      <c r="CR14" s="9"/>
      <c r="CS14" s="9" t="s">
        <v>34</v>
      </c>
      <c r="CT14" s="9"/>
      <c r="CU14" s="9" t="s">
        <v>35</v>
      </c>
      <c r="CV14" s="9"/>
      <c r="CW14" s="9" t="s">
        <v>36</v>
      </c>
      <c r="CX14" s="9"/>
      <c r="CY14" s="8"/>
      <c r="CZ14" s="9" t="s">
        <v>32</v>
      </c>
      <c r="DA14" s="9"/>
      <c r="DB14" s="9" t="s">
        <v>33</v>
      </c>
      <c r="DC14" s="9"/>
      <c r="DD14" s="9" t="s">
        <v>35</v>
      </c>
      <c r="DE14" s="9"/>
      <c r="DF14" s="9" t="s">
        <v>37</v>
      </c>
      <c r="DG14" s="9"/>
      <c r="DH14" s="8"/>
      <c r="DI14" s="8"/>
      <c r="DJ14" s="9" t="s">
        <v>31</v>
      </c>
      <c r="DK14" s="9"/>
      <c r="DL14" s="9" t="s">
        <v>32</v>
      </c>
      <c r="DM14" s="9"/>
      <c r="DN14" s="9" t="s">
        <v>33</v>
      </c>
      <c r="DO14" s="9"/>
      <c r="DP14" s="9" t="s">
        <v>34</v>
      </c>
      <c r="DQ14" s="9"/>
      <c r="DR14" s="9" t="s">
        <v>35</v>
      </c>
      <c r="DS14" s="9"/>
      <c r="DT14" s="9" t="s">
        <v>36</v>
      </c>
      <c r="DU14" s="9"/>
      <c r="DV14" s="8"/>
      <c r="DW14" s="9" t="s">
        <v>32</v>
      </c>
      <c r="DX14" s="9"/>
      <c r="DY14" s="9" t="s">
        <v>33</v>
      </c>
      <c r="DZ14" s="9"/>
      <c r="EA14" s="9" t="s">
        <v>35</v>
      </c>
      <c r="EB14" s="9"/>
      <c r="EC14" s="9" t="s">
        <v>37</v>
      </c>
      <c r="ED14" s="9"/>
      <c r="EE14" s="8"/>
      <c r="EF14" s="8"/>
      <c r="EG14" s="9" t="s">
        <v>31</v>
      </c>
      <c r="EH14" s="9"/>
      <c r="EI14" s="9" t="s">
        <v>32</v>
      </c>
      <c r="EJ14" s="9"/>
      <c r="EK14" s="9" t="s">
        <v>33</v>
      </c>
      <c r="EL14" s="9"/>
      <c r="EM14" s="9" t="s">
        <v>34</v>
      </c>
      <c r="EN14" s="9"/>
      <c r="EO14" s="9" t="s">
        <v>35</v>
      </c>
      <c r="EP14" s="9"/>
      <c r="EQ14" s="9" t="s">
        <v>36</v>
      </c>
      <c r="ER14" s="9"/>
      <c r="ES14" s="8"/>
      <c r="ET14" s="9" t="s">
        <v>32</v>
      </c>
      <c r="EU14" s="9"/>
      <c r="EV14" s="9" t="s">
        <v>33</v>
      </c>
      <c r="EW14" s="9"/>
      <c r="EX14" s="9" t="s">
        <v>35</v>
      </c>
      <c r="EY14" s="9"/>
      <c r="EZ14" s="9" t="s">
        <v>37</v>
      </c>
      <c r="FA14" s="9"/>
      <c r="FB14" s="8"/>
      <c r="FC14" s="8"/>
      <c r="FD14" s="9" t="s">
        <v>31</v>
      </c>
      <c r="FE14" s="9"/>
      <c r="FF14" s="9" t="s">
        <v>32</v>
      </c>
      <c r="FG14" s="9"/>
      <c r="FH14" s="9" t="s">
        <v>33</v>
      </c>
      <c r="FI14" s="9"/>
      <c r="FJ14" s="9" t="s">
        <v>34</v>
      </c>
      <c r="FK14" s="9"/>
      <c r="FL14" s="9" t="s">
        <v>35</v>
      </c>
      <c r="FM14" s="9"/>
      <c r="FN14" s="9" t="s">
        <v>36</v>
      </c>
      <c r="FO14" s="9"/>
      <c r="FP14" s="8"/>
      <c r="FQ14" s="9" t="s">
        <v>32</v>
      </c>
      <c r="FR14" s="9"/>
      <c r="FS14" s="9" t="s">
        <v>33</v>
      </c>
      <c r="FT14" s="9"/>
      <c r="FU14" s="9" t="s">
        <v>35</v>
      </c>
      <c r="FV14" s="9"/>
      <c r="FW14" s="9" t="s">
        <v>37</v>
      </c>
      <c r="FX14" s="9"/>
      <c r="FY14" s="8"/>
      <c r="FZ14" s="8"/>
      <c r="GA14" s="9" t="s">
        <v>31</v>
      </c>
      <c r="GB14" s="9"/>
      <c r="GC14" s="9" t="s">
        <v>32</v>
      </c>
      <c r="GD14" s="9"/>
      <c r="GE14" s="9" t="s">
        <v>33</v>
      </c>
      <c r="GF14" s="9"/>
      <c r="GG14" s="9" t="s">
        <v>34</v>
      </c>
      <c r="GH14" s="9"/>
      <c r="GI14" s="9" t="s">
        <v>35</v>
      </c>
      <c r="GJ14" s="9"/>
      <c r="GK14" s="9" t="s">
        <v>36</v>
      </c>
      <c r="GL14" s="9"/>
      <c r="GM14" s="8"/>
      <c r="GN14" s="9" t="s">
        <v>32</v>
      </c>
      <c r="GO14" s="9"/>
      <c r="GP14" s="9" t="s">
        <v>33</v>
      </c>
      <c r="GQ14" s="9"/>
      <c r="GR14" s="9" t="s">
        <v>35</v>
      </c>
      <c r="GS14" s="9"/>
      <c r="GT14" s="9" t="s">
        <v>37</v>
      </c>
      <c r="GU14" s="9"/>
      <c r="GV14" s="8"/>
      <c r="GW14" s="8"/>
    </row>
    <row r="15" spans="1:204" ht="19.5" customHeight="1">
      <c r="A15" s="13" t="s">
        <v>57</v>
      </c>
      <c r="GV15" s="13"/>
    </row>
    <row r="16" spans="1:205" ht="12.75">
      <c r="A16" s="11"/>
      <c r="B16" s="11"/>
      <c r="C16" s="11"/>
      <c r="D16" s="11" t="s">
        <v>59</v>
      </c>
      <c r="E16" s="5" t="s">
        <v>60</v>
      </c>
      <c r="F16" s="11">
        <f>COUNTIF(V16:GU16,"e")</f>
        <v>0</v>
      </c>
      <c r="G16" s="11">
        <f>COUNTIF(V16:GU16,"z")</f>
        <v>0</v>
      </c>
      <c r="H16" s="11">
        <f>SUM(I16:R16)</f>
        <v>0</v>
      </c>
      <c r="I16" s="11">
        <f>V16+AS16+BP16+CM16+DJ16+EG16+FD16+GA16</f>
        <v>0</v>
      </c>
      <c r="J16" s="11">
        <f>X16+AU16+BR16+CO16+DL16+EI16+FF16+GC16</f>
        <v>0</v>
      </c>
      <c r="K16" s="11">
        <f>Z16+AW16+BT16+CQ16+DN16+EK16+FH16+GE16</f>
        <v>0</v>
      </c>
      <c r="L16" s="11">
        <f>AB16+AY16+BV16+CS16+DP16+EM16+FJ16+GG16</f>
        <v>0</v>
      </c>
      <c r="M16" s="11">
        <f>AD16+BA16+BX16+CU16+DR16+EO16+FL16+GI16</f>
        <v>0</v>
      </c>
      <c r="N16" s="11">
        <f>AF16+BC16+BZ16+CW16+DT16+EQ16+FN16+GK16</f>
        <v>0</v>
      </c>
      <c r="O16" s="11">
        <f>AI16+BF16+CC16+CZ16+DW16+ET16+FQ16+GN16</f>
        <v>0</v>
      </c>
      <c r="P16" s="11">
        <f>AK16+BH16+CE16+DB16+DY16+EV16+FS16+GP16</f>
        <v>0</v>
      </c>
      <c r="Q16" s="11">
        <f>AM16+BJ16+CG16+DD16+EA16+EX16+FU16+GR16</f>
        <v>0</v>
      </c>
      <c r="R16" s="11">
        <f>AO16+BL16+CI16+DF16+EC16+EZ16+FW16+GT16</f>
        <v>0</v>
      </c>
      <c r="S16" s="12">
        <f>AR16+BO16+CL16+DI16+EF16+FC16+FZ16+GW16</f>
        <v>0</v>
      </c>
      <c r="T16" s="12">
        <f>AQ16+BN16+CK16+DH16+EE16+FB16+FY16+GV16</f>
        <v>0</v>
      </c>
      <c r="U16" s="12">
        <v>3</v>
      </c>
      <c r="V16" s="16">
        <v>15</v>
      </c>
      <c r="W16" s="15" t="s">
        <v>58</v>
      </c>
      <c r="X16" s="16"/>
      <c r="Y16" s="15"/>
      <c r="Z16" s="16"/>
      <c r="AA16" s="15"/>
      <c r="AB16" s="16"/>
      <c r="AC16" s="15"/>
      <c r="AD16" s="16"/>
      <c r="AE16" s="15"/>
      <c r="AF16" s="16"/>
      <c r="AG16" s="15"/>
      <c r="AH16" s="12">
        <v>1</v>
      </c>
      <c r="AI16" s="16"/>
      <c r="AJ16" s="15"/>
      <c r="AK16" s="16">
        <v>30</v>
      </c>
      <c r="AL16" s="15" t="s">
        <v>58</v>
      </c>
      <c r="AM16" s="16"/>
      <c r="AN16" s="15"/>
      <c r="AO16" s="16"/>
      <c r="AP16" s="15"/>
      <c r="AQ16" s="12">
        <v>2</v>
      </c>
      <c r="AR16" s="12">
        <f>AH16+AQ16</f>
        <v>0</v>
      </c>
      <c r="AS16" s="16"/>
      <c r="AT16" s="15"/>
      <c r="AU16" s="16"/>
      <c r="AV16" s="15"/>
      <c r="AW16" s="16"/>
      <c r="AX16" s="15"/>
      <c r="AY16" s="16"/>
      <c r="AZ16" s="15"/>
      <c r="BA16" s="16"/>
      <c r="BB16" s="15"/>
      <c r="BC16" s="16"/>
      <c r="BD16" s="15"/>
      <c r="BE16" s="12"/>
      <c r="BF16" s="16"/>
      <c r="BG16" s="15"/>
      <c r="BH16" s="16"/>
      <c r="BI16" s="15"/>
      <c r="BJ16" s="16"/>
      <c r="BK16" s="15"/>
      <c r="BL16" s="16"/>
      <c r="BM16" s="15"/>
      <c r="BN16" s="12"/>
      <c r="BO16" s="12">
        <f>BE16+BN16</f>
        <v>0</v>
      </c>
      <c r="BP16" s="16"/>
      <c r="BQ16" s="15"/>
      <c r="BR16" s="16"/>
      <c r="BS16" s="15"/>
      <c r="BT16" s="16"/>
      <c r="BU16" s="15"/>
      <c r="BV16" s="16"/>
      <c r="BW16" s="15"/>
      <c r="BX16" s="16"/>
      <c r="BY16" s="15"/>
      <c r="BZ16" s="16"/>
      <c r="CA16" s="15"/>
      <c r="CB16" s="12"/>
      <c r="CC16" s="16"/>
      <c r="CD16" s="15"/>
      <c r="CE16" s="16"/>
      <c r="CF16" s="15"/>
      <c r="CG16" s="16"/>
      <c r="CH16" s="15"/>
      <c r="CI16" s="16"/>
      <c r="CJ16" s="15"/>
      <c r="CK16" s="12"/>
      <c r="CL16" s="12">
        <f>CB16+CK16</f>
        <v>0</v>
      </c>
      <c r="CM16" s="16"/>
      <c r="CN16" s="15"/>
      <c r="CO16" s="16"/>
      <c r="CP16" s="15"/>
      <c r="CQ16" s="16"/>
      <c r="CR16" s="15"/>
      <c r="CS16" s="16"/>
      <c r="CT16" s="15"/>
      <c r="CU16" s="16"/>
      <c r="CV16" s="15"/>
      <c r="CW16" s="16"/>
      <c r="CX16" s="15"/>
      <c r="CY16" s="12"/>
      <c r="CZ16" s="16"/>
      <c r="DA16" s="15"/>
      <c r="DB16" s="16"/>
      <c r="DC16" s="15"/>
      <c r="DD16" s="16"/>
      <c r="DE16" s="15"/>
      <c r="DF16" s="16"/>
      <c r="DG16" s="15"/>
      <c r="DH16" s="12"/>
      <c r="DI16" s="12">
        <f>CY16+DH16</f>
        <v>0</v>
      </c>
      <c r="DJ16" s="16"/>
      <c r="DK16" s="15"/>
      <c r="DL16" s="16"/>
      <c r="DM16" s="15"/>
      <c r="DN16" s="16"/>
      <c r="DO16" s="15"/>
      <c r="DP16" s="16"/>
      <c r="DQ16" s="15"/>
      <c r="DR16" s="16"/>
      <c r="DS16" s="15"/>
      <c r="DT16" s="16"/>
      <c r="DU16" s="15"/>
      <c r="DV16" s="12"/>
      <c r="DW16" s="16"/>
      <c r="DX16" s="15"/>
      <c r="DY16" s="16"/>
      <c r="DZ16" s="15"/>
      <c r="EA16" s="16"/>
      <c r="EB16" s="15"/>
      <c r="EC16" s="16"/>
      <c r="ED16" s="15"/>
      <c r="EE16" s="12"/>
      <c r="EF16" s="12">
        <f>DV16+EE16</f>
        <v>0</v>
      </c>
      <c r="EG16" s="16"/>
      <c r="EH16" s="15"/>
      <c r="EI16" s="16"/>
      <c r="EJ16" s="15"/>
      <c r="EK16" s="16"/>
      <c r="EL16" s="15"/>
      <c r="EM16" s="16"/>
      <c r="EN16" s="15"/>
      <c r="EO16" s="16"/>
      <c r="EP16" s="15"/>
      <c r="EQ16" s="16"/>
      <c r="ER16" s="15"/>
      <c r="ES16" s="12"/>
      <c r="ET16" s="16"/>
      <c r="EU16" s="15"/>
      <c r="EV16" s="16"/>
      <c r="EW16" s="15"/>
      <c r="EX16" s="16"/>
      <c r="EY16" s="15"/>
      <c r="EZ16" s="16"/>
      <c r="FA16" s="15"/>
      <c r="FB16" s="12"/>
      <c r="FC16" s="12">
        <f>ES16+FB16</f>
        <v>0</v>
      </c>
      <c r="FD16" s="16"/>
      <c r="FE16" s="15"/>
      <c r="FF16" s="16"/>
      <c r="FG16" s="15"/>
      <c r="FH16" s="16"/>
      <c r="FI16" s="15"/>
      <c r="FJ16" s="16"/>
      <c r="FK16" s="15"/>
      <c r="FL16" s="16"/>
      <c r="FM16" s="15"/>
      <c r="FN16" s="16"/>
      <c r="FO16" s="15"/>
      <c r="FP16" s="12"/>
      <c r="FQ16" s="16"/>
      <c r="FR16" s="15"/>
      <c r="FS16" s="16"/>
      <c r="FT16" s="15"/>
      <c r="FU16" s="16"/>
      <c r="FV16" s="15"/>
      <c r="FW16" s="16"/>
      <c r="FX16" s="15"/>
      <c r="FY16" s="12"/>
      <c r="FZ16" s="12">
        <f>FP16+FY16</f>
        <v>0</v>
      </c>
      <c r="GA16" s="16"/>
      <c r="GB16" s="15"/>
      <c r="GC16" s="16"/>
      <c r="GD16" s="15"/>
      <c r="GE16" s="16"/>
      <c r="GF16" s="15"/>
      <c r="GG16" s="16"/>
      <c r="GH16" s="15"/>
      <c r="GI16" s="16"/>
      <c r="GJ16" s="15"/>
      <c r="GK16" s="16"/>
      <c r="GL16" s="15"/>
      <c r="GM16" s="12"/>
      <c r="GN16" s="16"/>
      <c r="GO16" s="15"/>
      <c r="GP16" s="16"/>
      <c r="GQ16" s="15"/>
      <c r="GR16" s="16"/>
      <c r="GS16" s="15"/>
      <c r="GT16" s="16"/>
      <c r="GU16" s="15"/>
      <c r="GV16" s="12"/>
      <c r="GW16" s="12">
        <f>GM16+GV16</f>
        <v>0</v>
      </c>
    </row>
    <row r="17" spans="1:205" ht="12.75">
      <c r="A17" s="11"/>
      <c r="B17" s="11"/>
      <c r="C17" s="11"/>
      <c r="D17" s="11" t="s">
        <v>61</v>
      </c>
      <c r="E17" s="5" t="s">
        <v>62</v>
      </c>
      <c r="F17" s="11">
        <f>COUNTIF(V17:GU17,"e")</f>
        <v>0</v>
      </c>
      <c r="G17" s="11">
        <f>COUNTIF(V17:GU17,"z")</f>
        <v>0</v>
      </c>
      <c r="H17" s="11">
        <f>SUM(I17:R17)</f>
        <v>0</v>
      </c>
      <c r="I17" s="11">
        <f>V17+AS17+BP17+CM17+DJ17+EG17+FD17+GA17</f>
        <v>0</v>
      </c>
      <c r="J17" s="11">
        <f>X17+AU17+BR17+CO17+DL17+EI17+FF17+GC17</f>
        <v>0</v>
      </c>
      <c r="K17" s="11">
        <f>Z17+AW17+BT17+CQ17+DN17+EK17+FH17+GE17</f>
        <v>0</v>
      </c>
      <c r="L17" s="11">
        <f>AB17+AY17+BV17+CS17+DP17+EM17+FJ17+GG17</f>
        <v>0</v>
      </c>
      <c r="M17" s="11">
        <f>AD17+BA17+BX17+CU17+DR17+EO17+FL17+GI17</f>
        <v>0</v>
      </c>
      <c r="N17" s="11">
        <f>AF17+BC17+BZ17+CW17+DT17+EQ17+FN17+GK17</f>
        <v>0</v>
      </c>
      <c r="O17" s="11">
        <f>AI17+BF17+CC17+CZ17+DW17+ET17+FQ17+GN17</f>
        <v>0</v>
      </c>
      <c r="P17" s="11">
        <f>AK17+BH17+CE17+DB17+DY17+EV17+FS17+GP17</f>
        <v>0</v>
      </c>
      <c r="Q17" s="11">
        <f>AM17+BJ17+CG17+DD17+EA17+EX17+FU17+GR17</f>
        <v>0</v>
      </c>
      <c r="R17" s="11">
        <f>AO17+BL17+CI17+DF17+EC17+EZ17+FW17+GT17</f>
        <v>0</v>
      </c>
      <c r="S17" s="12">
        <f>AR17+BO17+CL17+DI17+EF17+FC17+FZ17+GW17</f>
        <v>0</v>
      </c>
      <c r="T17" s="12">
        <f>AQ17+BN17+CK17+DH17+EE17+FB17+FY17+GV17</f>
        <v>0</v>
      </c>
      <c r="U17" s="12">
        <v>2</v>
      </c>
      <c r="V17" s="16"/>
      <c r="W17" s="15"/>
      <c r="X17" s="16"/>
      <c r="Y17" s="15"/>
      <c r="Z17" s="16"/>
      <c r="AA17" s="15"/>
      <c r="AB17" s="16"/>
      <c r="AC17" s="15"/>
      <c r="AD17" s="16"/>
      <c r="AE17" s="15"/>
      <c r="AF17" s="16"/>
      <c r="AG17" s="15"/>
      <c r="AH17" s="12"/>
      <c r="AI17" s="16"/>
      <c r="AJ17" s="15"/>
      <c r="AK17" s="16"/>
      <c r="AL17" s="15"/>
      <c r="AM17" s="16"/>
      <c r="AN17" s="15"/>
      <c r="AO17" s="16"/>
      <c r="AP17" s="15"/>
      <c r="AQ17" s="12"/>
      <c r="AR17" s="12">
        <f>AH17+AQ17</f>
        <v>0</v>
      </c>
      <c r="AS17" s="16">
        <v>15</v>
      </c>
      <c r="AT17" s="15" t="s">
        <v>58</v>
      </c>
      <c r="AU17" s="16"/>
      <c r="AV17" s="15"/>
      <c r="AW17" s="16">
        <v>15</v>
      </c>
      <c r="AX17" s="15" t="s">
        <v>58</v>
      </c>
      <c r="AY17" s="16"/>
      <c r="AZ17" s="15"/>
      <c r="BA17" s="16"/>
      <c r="BB17" s="15"/>
      <c r="BC17" s="16"/>
      <c r="BD17" s="15"/>
      <c r="BE17" s="12">
        <v>2</v>
      </c>
      <c r="BF17" s="16"/>
      <c r="BG17" s="15"/>
      <c r="BH17" s="16"/>
      <c r="BI17" s="15"/>
      <c r="BJ17" s="16"/>
      <c r="BK17" s="15"/>
      <c r="BL17" s="16"/>
      <c r="BM17" s="15"/>
      <c r="BN17" s="12"/>
      <c r="BO17" s="12">
        <f>BE17+BN17</f>
        <v>0</v>
      </c>
      <c r="BP17" s="16"/>
      <c r="BQ17" s="15"/>
      <c r="BR17" s="16"/>
      <c r="BS17" s="15"/>
      <c r="BT17" s="16"/>
      <c r="BU17" s="15"/>
      <c r="BV17" s="16"/>
      <c r="BW17" s="15"/>
      <c r="BX17" s="16"/>
      <c r="BY17" s="15"/>
      <c r="BZ17" s="16"/>
      <c r="CA17" s="15"/>
      <c r="CB17" s="12"/>
      <c r="CC17" s="16"/>
      <c r="CD17" s="15"/>
      <c r="CE17" s="16"/>
      <c r="CF17" s="15"/>
      <c r="CG17" s="16"/>
      <c r="CH17" s="15"/>
      <c r="CI17" s="16"/>
      <c r="CJ17" s="15"/>
      <c r="CK17" s="12"/>
      <c r="CL17" s="12">
        <f>CB17+CK17</f>
        <v>0</v>
      </c>
      <c r="CM17" s="16"/>
      <c r="CN17" s="15"/>
      <c r="CO17" s="16"/>
      <c r="CP17" s="15"/>
      <c r="CQ17" s="16"/>
      <c r="CR17" s="15"/>
      <c r="CS17" s="16"/>
      <c r="CT17" s="15"/>
      <c r="CU17" s="16"/>
      <c r="CV17" s="15"/>
      <c r="CW17" s="16"/>
      <c r="CX17" s="15"/>
      <c r="CY17" s="12"/>
      <c r="CZ17" s="16"/>
      <c r="DA17" s="15"/>
      <c r="DB17" s="16"/>
      <c r="DC17" s="15"/>
      <c r="DD17" s="16"/>
      <c r="DE17" s="15"/>
      <c r="DF17" s="16"/>
      <c r="DG17" s="15"/>
      <c r="DH17" s="12"/>
      <c r="DI17" s="12">
        <f>CY17+DH17</f>
        <v>0</v>
      </c>
      <c r="DJ17" s="16"/>
      <c r="DK17" s="15"/>
      <c r="DL17" s="16"/>
      <c r="DM17" s="15"/>
      <c r="DN17" s="16"/>
      <c r="DO17" s="15"/>
      <c r="DP17" s="16"/>
      <c r="DQ17" s="15"/>
      <c r="DR17" s="16"/>
      <c r="DS17" s="15"/>
      <c r="DT17" s="16"/>
      <c r="DU17" s="15"/>
      <c r="DV17" s="12"/>
      <c r="DW17" s="16"/>
      <c r="DX17" s="15"/>
      <c r="DY17" s="16"/>
      <c r="DZ17" s="15"/>
      <c r="EA17" s="16"/>
      <c r="EB17" s="15"/>
      <c r="EC17" s="16"/>
      <c r="ED17" s="15"/>
      <c r="EE17" s="12"/>
      <c r="EF17" s="12">
        <f>DV17+EE17</f>
        <v>0</v>
      </c>
      <c r="EG17" s="16"/>
      <c r="EH17" s="15"/>
      <c r="EI17" s="16"/>
      <c r="EJ17" s="15"/>
      <c r="EK17" s="16"/>
      <c r="EL17" s="15"/>
      <c r="EM17" s="16"/>
      <c r="EN17" s="15"/>
      <c r="EO17" s="16"/>
      <c r="EP17" s="15"/>
      <c r="EQ17" s="16"/>
      <c r="ER17" s="15"/>
      <c r="ES17" s="12"/>
      <c r="ET17" s="16"/>
      <c r="EU17" s="15"/>
      <c r="EV17" s="16"/>
      <c r="EW17" s="15"/>
      <c r="EX17" s="16"/>
      <c r="EY17" s="15"/>
      <c r="EZ17" s="16"/>
      <c r="FA17" s="15"/>
      <c r="FB17" s="12"/>
      <c r="FC17" s="12">
        <f>ES17+FB17</f>
        <v>0</v>
      </c>
      <c r="FD17" s="16"/>
      <c r="FE17" s="15"/>
      <c r="FF17" s="16"/>
      <c r="FG17" s="15"/>
      <c r="FH17" s="16"/>
      <c r="FI17" s="15"/>
      <c r="FJ17" s="16"/>
      <c r="FK17" s="15"/>
      <c r="FL17" s="16"/>
      <c r="FM17" s="15"/>
      <c r="FN17" s="16"/>
      <c r="FO17" s="15"/>
      <c r="FP17" s="12"/>
      <c r="FQ17" s="16"/>
      <c r="FR17" s="15"/>
      <c r="FS17" s="16"/>
      <c r="FT17" s="15"/>
      <c r="FU17" s="16"/>
      <c r="FV17" s="15"/>
      <c r="FW17" s="16"/>
      <c r="FX17" s="15"/>
      <c r="FY17" s="12"/>
      <c r="FZ17" s="12">
        <f>FP17+FY17</f>
        <v>0</v>
      </c>
      <c r="GA17" s="16"/>
      <c r="GB17" s="15"/>
      <c r="GC17" s="16"/>
      <c r="GD17" s="15"/>
      <c r="GE17" s="16"/>
      <c r="GF17" s="15"/>
      <c r="GG17" s="16"/>
      <c r="GH17" s="15"/>
      <c r="GI17" s="16"/>
      <c r="GJ17" s="15"/>
      <c r="GK17" s="16"/>
      <c r="GL17" s="15"/>
      <c r="GM17" s="12"/>
      <c r="GN17" s="16"/>
      <c r="GO17" s="15"/>
      <c r="GP17" s="16"/>
      <c r="GQ17" s="15"/>
      <c r="GR17" s="16"/>
      <c r="GS17" s="15"/>
      <c r="GT17" s="16"/>
      <c r="GU17" s="15"/>
      <c r="GV17" s="12"/>
      <c r="GW17" s="12">
        <f>GM17+GV17</f>
        <v>0</v>
      </c>
    </row>
    <row r="18" spans="1:205" ht="12.75">
      <c r="A18" s="11">
        <v>1</v>
      </c>
      <c r="B18" s="11">
        <v>1</v>
      </c>
      <c r="C18" s="11"/>
      <c r="D18" s="11"/>
      <c r="E18" s="5" t="s">
        <v>63</v>
      </c>
      <c r="F18" s="11">
        <f>$B$18*COUNTIF(V18:GU18,"e")</f>
        <v>0</v>
      </c>
      <c r="G18" s="11">
        <f>$B$18*COUNTIF(V18:GU18,"z")</f>
        <v>0</v>
      </c>
      <c r="H18" s="11">
        <f>SUM(I18:R18)</f>
        <v>0</v>
      </c>
      <c r="I18" s="11">
        <f>V18+AS18+BP18+CM18+DJ18+EG18+FD18+GA18</f>
        <v>0</v>
      </c>
      <c r="J18" s="11">
        <f>X18+AU18+BR18+CO18+DL18+EI18+FF18+GC18</f>
        <v>0</v>
      </c>
      <c r="K18" s="11">
        <f>Z18+AW18+BT18+CQ18+DN18+EK18+FH18+GE18</f>
        <v>0</v>
      </c>
      <c r="L18" s="11">
        <f>AB18+AY18+BV18+CS18+DP18+EM18+FJ18+GG18</f>
        <v>0</v>
      </c>
      <c r="M18" s="11">
        <f>AD18+BA18+BX18+CU18+DR18+EO18+FL18+GI18</f>
        <v>0</v>
      </c>
      <c r="N18" s="11">
        <f>AF18+BC18+BZ18+CW18+DT18+EQ18+FN18+GK18</f>
        <v>0</v>
      </c>
      <c r="O18" s="11">
        <f>AI18+BF18+CC18+CZ18+DW18+ET18+FQ18+GN18</f>
        <v>0</v>
      </c>
      <c r="P18" s="11">
        <f>AK18+BH18+CE18+DB18+DY18+EV18+FS18+GP18</f>
        <v>0</v>
      </c>
      <c r="Q18" s="11">
        <f>AM18+BJ18+CG18+DD18+EA18+EX18+FU18+GR18</f>
        <v>0</v>
      </c>
      <c r="R18" s="11">
        <f>AO18+BL18+CI18+DF18+EC18+EZ18+FW18+GT18</f>
        <v>0</v>
      </c>
      <c r="S18" s="12">
        <f>AR18+BO18+CL18+DI18+EF18+FC18+FZ18+GW18</f>
        <v>0</v>
      </c>
      <c r="T18" s="12">
        <f>AQ18+BN18+CK18+DH18+EE18+FB18+FY18+GV18</f>
        <v>0</v>
      </c>
      <c r="U18" s="12">
        <f>$B$18*2</f>
        <v>0</v>
      </c>
      <c r="V18" s="16">
        <f>$B$18*15</f>
        <v>0</v>
      </c>
      <c r="W18" s="15" t="s">
        <v>58</v>
      </c>
      <c r="X18" s="16">
        <f>$B$18*15</f>
        <v>0</v>
      </c>
      <c r="Y18" s="15" t="s">
        <v>58</v>
      </c>
      <c r="Z18" s="16"/>
      <c r="AA18" s="15"/>
      <c r="AB18" s="16"/>
      <c r="AC18" s="15"/>
      <c r="AD18" s="16"/>
      <c r="AE18" s="15"/>
      <c r="AF18" s="16"/>
      <c r="AG18" s="15"/>
      <c r="AH18" s="12">
        <f>$B$18*2</f>
        <v>0</v>
      </c>
      <c r="AI18" s="16"/>
      <c r="AJ18" s="15"/>
      <c r="AK18" s="16"/>
      <c r="AL18" s="15"/>
      <c r="AM18" s="16"/>
      <c r="AN18" s="15"/>
      <c r="AO18" s="16"/>
      <c r="AP18" s="15"/>
      <c r="AQ18" s="12"/>
      <c r="AR18" s="12">
        <f>AH18+AQ18</f>
        <v>0</v>
      </c>
      <c r="AS18" s="16"/>
      <c r="AT18" s="15"/>
      <c r="AU18" s="16"/>
      <c r="AV18" s="15"/>
      <c r="AW18" s="16"/>
      <c r="AX18" s="15"/>
      <c r="AY18" s="16"/>
      <c r="AZ18" s="15"/>
      <c r="BA18" s="16"/>
      <c r="BB18" s="15"/>
      <c r="BC18" s="16"/>
      <c r="BD18" s="15"/>
      <c r="BE18" s="12"/>
      <c r="BF18" s="16"/>
      <c r="BG18" s="15"/>
      <c r="BH18" s="16"/>
      <c r="BI18" s="15"/>
      <c r="BJ18" s="16"/>
      <c r="BK18" s="15"/>
      <c r="BL18" s="16"/>
      <c r="BM18" s="15"/>
      <c r="BN18" s="12"/>
      <c r="BO18" s="12">
        <f>BE18+BN18</f>
        <v>0</v>
      </c>
      <c r="BP18" s="16"/>
      <c r="BQ18" s="15"/>
      <c r="BR18" s="16"/>
      <c r="BS18" s="15"/>
      <c r="BT18" s="16"/>
      <c r="BU18" s="15"/>
      <c r="BV18" s="16"/>
      <c r="BW18" s="15"/>
      <c r="BX18" s="16"/>
      <c r="BY18" s="15"/>
      <c r="BZ18" s="16"/>
      <c r="CA18" s="15"/>
      <c r="CB18" s="12"/>
      <c r="CC18" s="16"/>
      <c r="CD18" s="15"/>
      <c r="CE18" s="16"/>
      <c r="CF18" s="15"/>
      <c r="CG18" s="16"/>
      <c r="CH18" s="15"/>
      <c r="CI18" s="16"/>
      <c r="CJ18" s="15"/>
      <c r="CK18" s="12"/>
      <c r="CL18" s="12">
        <f>CB18+CK18</f>
        <v>0</v>
      </c>
      <c r="CM18" s="16"/>
      <c r="CN18" s="15"/>
      <c r="CO18" s="16"/>
      <c r="CP18" s="15"/>
      <c r="CQ18" s="16"/>
      <c r="CR18" s="15"/>
      <c r="CS18" s="16"/>
      <c r="CT18" s="15"/>
      <c r="CU18" s="16"/>
      <c r="CV18" s="15"/>
      <c r="CW18" s="16"/>
      <c r="CX18" s="15"/>
      <c r="CY18" s="12"/>
      <c r="CZ18" s="16"/>
      <c r="DA18" s="15"/>
      <c r="DB18" s="16"/>
      <c r="DC18" s="15"/>
      <c r="DD18" s="16"/>
      <c r="DE18" s="15"/>
      <c r="DF18" s="16"/>
      <c r="DG18" s="15"/>
      <c r="DH18" s="12"/>
      <c r="DI18" s="12">
        <f>CY18+DH18</f>
        <v>0</v>
      </c>
      <c r="DJ18" s="16"/>
      <c r="DK18" s="15"/>
      <c r="DL18" s="16"/>
      <c r="DM18" s="15"/>
      <c r="DN18" s="16"/>
      <c r="DO18" s="15"/>
      <c r="DP18" s="16"/>
      <c r="DQ18" s="15"/>
      <c r="DR18" s="16"/>
      <c r="DS18" s="15"/>
      <c r="DT18" s="16"/>
      <c r="DU18" s="15"/>
      <c r="DV18" s="12"/>
      <c r="DW18" s="16"/>
      <c r="DX18" s="15"/>
      <c r="DY18" s="16"/>
      <c r="DZ18" s="15"/>
      <c r="EA18" s="16"/>
      <c r="EB18" s="15"/>
      <c r="EC18" s="16"/>
      <c r="ED18" s="15"/>
      <c r="EE18" s="12"/>
      <c r="EF18" s="12">
        <f>DV18+EE18</f>
        <v>0</v>
      </c>
      <c r="EG18" s="16"/>
      <c r="EH18" s="15"/>
      <c r="EI18" s="16"/>
      <c r="EJ18" s="15"/>
      <c r="EK18" s="16"/>
      <c r="EL18" s="15"/>
      <c r="EM18" s="16"/>
      <c r="EN18" s="15"/>
      <c r="EO18" s="16"/>
      <c r="EP18" s="15"/>
      <c r="EQ18" s="16"/>
      <c r="ER18" s="15"/>
      <c r="ES18" s="12"/>
      <c r="ET18" s="16"/>
      <c r="EU18" s="15"/>
      <c r="EV18" s="16"/>
      <c r="EW18" s="15"/>
      <c r="EX18" s="16"/>
      <c r="EY18" s="15"/>
      <c r="EZ18" s="16"/>
      <c r="FA18" s="15"/>
      <c r="FB18" s="12"/>
      <c r="FC18" s="12">
        <f>ES18+FB18</f>
        <v>0</v>
      </c>
      <c r="FD18" s="16"/>
      <c r="FE18" s="15"/>
      <c r="FF18" s="16"/>
      <c r="FG18" s="15"/>
      <c r="FH18" s="16"/>
      <c r="FI18" s="15"/>
      <c r="FJ18" s="16"/>
      <c r="FK18" s="15"/>
      <c r="FL18" s="16"/>
      <c r="FM18" s="15"/>
      <c r="FN18" s="16"/>
      <c r="FO18" s="15"/>
      <c r="FP18" s="12"/>
      <c r="FQ18" s="16"/>
      <c r="FR18" s="15"/>
      <c r="FS18" s="16"/>
      <c r="FT18" s="15"/>
      <c r="FU18" s="16"/>
      <c r="FV18" s="15"/>
      <c r="FW18" s="16"/>
      <c r="FX18" s="15"/>
      <c r="FY18" s="12"/>
      <c r="FZ18" s="12">
        <f>FP18+FY18</f>
        <v>0</v>
      </c>
      <c r="GA18" s="16"/>
      <c r="GB18" s="15"/>
      <c r="GC18" s="16"/>
      <c r="GD18" s="15"/>
      <c r="GE18" s="16"/>
      <c r="GF18" s="15"/>
      <c r="GG18" s="16"/>
      <c r="GH18" s="15"/>
      <c r="GI18" s="16"/>
      <c r="GJ18" s="15"/>
      <c r="GK18" s="16"/>
      <c r="GL18" s="15"/>
      <c r="GM18" s="12"/>
      <c r="GN18" s="16"/>
      <c r="GO18" s="15"/>
      <c r="GP18" s="16"/>
      <c r="GQ18" s="15"/>
      <c r="GR18" s="16"/>
      <c r="GS18" s="15"/>
      <c r="GT18" s="16"/>
      <c r="GU18" s="15"/>
      <c r="GV18" s="12"/>
      <c r="GW18" s="12">
        <f>GM18+GV18</f>
        <v>0</v>
      </c>
    </row>
    <row r="19" spans="1:205" ht="12.75">
      <c r="A19" s="11">
        <v>20</v>
      </c>
      <c r="B19" s="11">
        <v>1</v>
      </c>
      <c r="C19" s="11"/>
      <c r="D19" s="11"/>
      <c r="E19" s="5" t="s">
        <v>64</v>
      </c>
      <c r="F19" s="11">
        <f>$B$19*COUNTIF(V19:GU19,"e")</f>
        <v>0</v>
      </c>
      <c r="G19" s="11">
        <f>$B$19*COUNTIF(V19:GU19,"z")</f>
        <v>0</v>
      </c>
      <c r="H19" s="11">
        <f>SUM(I19:R19)</f>
        <v>0</v>
      </c>
      <c r="I19" s="11">
        <f>V19+AS19+BP19+CM19+DJ19+EG19+FD19+GA19</f>
        <v>0</v>
      </c>
      <c r="J19" s="11">
        <f>X19+AU19+BR19+CO19+DL19+EI19+FF19+GC19</f>
        <v>0</v>
      </c>
      <c r="K19" s="11">
        <f>Z19+AW19+BT19+CQ19+DN19+EK19+FH19+GE19</f>
        <v>0</v>
      </c>
      <c r="L19" s="11">
        <f>AB19+AY19+BV19+CS19+DP19+EM19+FJ19+GG19</f>
        <v>0</v>
      </c>
      <c r="M19" s="11">
        <f>AD19+BA19+BX19+CU19+DR19+EO19+FL19+GI19</f>
        <v>0</v>
      </c>
      <c r="N19" s="11">
        <f>AF19+BC19+BZ19+CW19+DT19+EQ19+FN19+GK19</f>
        <v>0</v>
      </c>
      <c r="O19" s="11">
        <f>AI19+BF19+CC19+CZ19+DW19+ET19+FQ19+GN19</f>
        <v>0</v>
      </c>
      <c r="P19" s="11">
        <f>AK19+BH19+CE19+DB19+DY19+EV19+FS19+GP19</f>
        <v>0</v>
      </c>
      <c r="Q19" s="11">
        <f>AM19+BJ19+CG19+DD19+EA19+EX19+FU19+GR19</f>
        <v>0</v>
      </c>
      <c r="R19" s="11">
        <f>AO19+BL19+CI19+DF19+EC19+EZ19+FW19+GT19</f>
        <v>0</v>
      </c>
      <c r="S19" s="12">
        <f>AR19+BO19+CL19+DI19+EF19+FC19+FZ19+GW19</f>
        <v>0</v>
      </c>
      <c r="T19" s="12">
        <f>AQ19+BN19+CK19+DH19+EE19+FB19+FY19+GV19</f>
        <v>0</v>
      </c>
      <c r="U19" s="12">
        <f>$B$19*2</f>
        <v>0</v>
      </c>
      <c r="V19" s="16"/>
      <c r="W19" s="15"/>
      <c r="X19" s="16"/>
      <c r="Y19" s="15"/>
      <c r="Z19" s="16"/>
      <c r="AA19" s="15"/>
      <c r="AB19" s="16"/>
      <c r="AC19" s="15"/>
      <c r="AD19" s="16"/>
      <c r="AE19" s="15"/>
      <c r="AF19" s="16"/>
      <c r="AG19" s="15"/>
      <c r="AH19" s="12"/>
      <c r="AI19" s="16"/>
      <c r="AJ19" s="15"/>
      <c r="AK19" s="16"/>
      <c r="AL19" s="15"/>
      <c r="AM19" s="16"/>
      <c r="AN19" s="15"/>
      <c r="AO19" s="16"/>
      <c r="AP19" s="15"/>
      <c r="AQ19" s="12"/>
      <c r="AR19" s="12">
        <f>AH19+AQ19</f>
        <v>0</v>
      </c>
      <c r="AS19" s="16"/>
      <c r="AT19" s="15"/>
      <c r="AU19" s="16"/>
      <c r="AV19" s="15"/>
      <c r="AW19" s="16"/>
      <c r="AX19" s="15"/>
      <c r="AY19" s="16"/>
      <c r="AZ19" s="15"/>
      <c r="BA19" s="16"/>
      <c r="BB19" s="15"/>
      <c r="BC19" s="16"/>
      <c r="BD19" s="15"/>
      <c r="BE19" s="12"/>
      <c r="BF19" s="16"/>
      <c r="BG19" s="15"/>
      <c r="BH19" s="16"/>
      <c r="BI19" s="15"/>
      <c r="BJ19" s="16"/>
      <c r="BK19" s="15"/>
      <c r="BL19" s="16"/>
      <c r="BM19" s="15"/>
      <c r="BN19" s="12"/>
      <c r="BO19" s="12">
        <f>BE19+BN19</f>
        <v>0</v>
      </c>
      <c r="BP19" s="16"/>
      <c r="BQ19" s="15"/>
      <c r="BR19" s="16"/>
      <c r="BS19" s="15"/>
      <c r="BT19" s="16"/>
      <c r="BU19" s="15"/>
      <c r="BV19" s="16">
        <f>$B$19*30</f>
        <v>0</v>
      </c>
      <c r="BW19" s="15" t="s">
        <v>58</v>
      </c>
      <c r="BX19" s="16"/>
      <c r="BY19" s="15"/>
      <c r="BZ19" s="16"/>
      <c r="CA19" s="15"/>
      <c r="CB19" s="12">
        <f>$B$19*2</f>
        <v>0</v>
      </c>
      <c r="CC19" s="16"/>
      <c r="CD19" s="15"/>
      <c r="CE19" s="16"/>
      <c r="CF19" s="15"/>
      <c r="CG19" s="16"/>
      <c r="CH19" s="15"/>
      <c r="CI19" s="16"/>
      <c r="CJ19" s="15"/>
      <c r="CK19" s="12"/>
      <c r="CL19" s="12">
        <f>CB19+CK19</f>
        <v>0</v>
      </c>
      <c r="CM19" s="16"/>
      <c r="CN19" s="15"/>
      <c r="CO19" s="16"/>
      <c r="CP19" s="15"/>
      <c r="CQ19" s="16"/>
      <c r="CR19" s="15"/>
      <c r="CS19" s="16"/>
      <c r="CT19" s="15"/>
      <c r="CU19" s="16"/>
      <c r="CV19" s="15"/>
      <c r="CW19" s="16"/>
      <c r="CX19" s="15"/>
      <c r="CY19" s="12"/>
      <c r="CZ19" s="16"/>
      <c r="DA19" s="15"/>
      <c r="DB19" s="16"/>
      <c r="DC19" s="15"/>
      <c r="DD19" s="16"/>
      <c r="DE19" s="15"/>
      <c r="DF19" s="16"/>
      <c r="DG19" s="15"/>
      <c r="DH19" s="12"/>
      <c r="DI19" s="12">
        <f>CY19+DH19</f>
        <v>0</v>
      </c>
      <c r="DJ19" s="16"/>
      <c r="DK19" s="15"/>
      <c r="DL19" s="16"/>
      <c r="DM19" s="15"/>
      <c r="DN19" s="16"/>
      <c r="DO19" s="15"/>
      <c r="DP19" s="16"/>
      <c r="DQ19" s="15"/>
      <c r="DR19" s="16"/>
      <c r="DS19" s="15"/>
      <c r="DT19" s="16"/>
      <c r="DU19" s="15"/>
      <c r="DV19" s="12"/>
      <c r="DW19" s="16"/>
      <c r="DX19" s="15"/>
      <c r="DY19" s="16"/>
      <c r="DZ19" s="15"/>
      <c r="EA19" s="16"/>
      <c r="EB19" s="15"/>
      <c r="EC19" s="16"/>
      <c r="ED19" s="15"/>
      <c r="EE19" s="12"/>
      <c r="EF19" s="12">
        <f>DV19+EE19</f>
        <v>0</v>
      </c>
      <c r="EG19" s="16"/>
      <c r="EH19" s="15"/>
      <c r="EI19" s="16"/>
      <c r="EJ19" s="15"/>
      <c r="EK19" s="16"/>
      <c r="EL19" s="15"/>
      <c r="EM19" s="16"/>
      <c r="EN19" s="15"/>
      <c r="EO19" s="16"/>
      <c r="EP19" s="15"/>
      <c r="EQ19" s="16"/>
      <c r="ER19" s="15"/>
      <c r="ES19" s="12"/>
      <c r="ET19" s="16"/>
      <c r="EU19" s="15"/>
      <c r="EV19" s="16"/>
      <c r="EW19" s="15"/>
      <c r="EX19" s="16"/>
      <c r="EY19" s="15"/>
      <c r="EZ19" s="16"/>
      <c r="FA19" s="15"/>
      <c r="FB19" s="12"/>
      <c r="FC19" s="12">
        <f>ES19+FB19</f>
        <v>0</v>
      </c>
      <c r="FD19" s="16"/>
      <c r="FE19" s="15"/>
      <c r="FF19" s="16"/>
      <c r="FG19" s="15"/>
      <c r="FH19" s="16"/>
      <c r="FI19" s="15"/>
      <c r="FJ19" s="16"/>
      <c r="FK19" s="15"/>
      <c r="FL19" s="16"/>
      <c r="FM19" s="15"/>
      <c r="FN19" s="16"/>
      <c r="FO19" s="15"/>
      <c r="FP19" s="12"/>
      <c r="FQ19" s="16"/>
      <c r="FR19" s="15"/>
      <c r="FS19" s="16"/>
      <c r="FT19" s="15"/>
      <c r="FU19" s="16"/>
      <c r="FV19" s="15"/>
      <c r="FW19" s="16"/>
      <c r="FX19" s="15"/>
      <c r="FY19" s="12"/>
      <c r="FZ19" s="12">
        <f>FP19+FY19</f>
        <v>0</v>
      </c>
      <c r="GA19" s="16"/>
      <c r="GB19" s="15"/>
      <c r="GC19" s="16"/>
      <c r="GD19" s="15"/>
      <c r="GE19" s="16"/>
      <c r="GF19" s="15"/>
      <c r="GG19" s="16"/>
      <c r="GH19" s="15"/>
      <c r="GI19" s="16"/>
      <c r="GJ19" s="15"/>
      <c r="GK19" s="16"/>
      <c r="GL19" s="15"/>
      <c r="GM19" s="12"/>
      <c r="GN19" s="16"/>
      <c r="GO19" s="15"/>
      <c r="GP19" s="16"/>
      <c r="GQ19" s="15"/>
      <c r="GR19" s="16"/>
      <c r="GS19" s="15"/>
      <c r="GT19" s="16"/>
      <c r="GU19" s="15"/>
      <c r="GV19" s="12"/>
      <c r="GW19" s="12">
        <f>GM19+GV19</f>
        <v>0</v>
      </c>
    </row>
    <row r="20" spans="1:205" ht="12.75">
      <c r="A20" s="11">
        <v>2</v>
      </c>
      <c r="B20" s="11">
        <v>1</v>
      </c>
      <c r="C20" s="11"/>
      <c r="D20" s="11"/>
      <c r="E20" s="5" t="s">
        <v>65</v>
      </c>
      <c r="F20" s="11">
        <f>$B$20*COUNTIF(V20:GU20,"e")</f>
        <v>0</v>
      </c>
      <c r="G20" s="11">
        <f>$B$20*COUNTIF(V20:GU20,"z")</f>
        <v>0</v>
      </c>
      <c r="H20" s="11">
        <f>SUM(I20:R20)</f>
        <v>0</v>
      </c>
      <c r="I20" s="11">
        <f>V20+AS20+BP20+CM20+DJ20+EG20+FD20+GA20</f>
        <v>0</v>
      </c>
      <c r="J20" s="11">
        <f>X20+AU20+BR20+CO20+DL20+EI20+FF20+GC20</f>
        <v>0</v>
      </c>
      <c r="K20" s="11">
        <f>Z20+AW20+BT20+CQ20+DN20+EK20+FH20+GE20</f>
        <v>0</v>
      </c>
      <c r="L20" s="11">
        <f>AB20+AY20+BV20+CS20+DP20+EM20+FJ20+GG20</f>
        <v>0</v>
      </c>
      <c r="M20" s="11">
        <f>AD20+BA20+BX20+CU20+DR20+EO20+FL20+GI20</f>
        <v>0</v>
      </c>
      <c r="N20" s="11">
        <f>AF20+BC20+BZ20+CW20+DT20+EQ20+FN20+GK20</f>
        <v>0</v>
      </c>
      <c r="O20" s="11">
        <f>AI20+BF20+CC20+CZ20+DW20+ET20+FQ20+GN20</f>
        <v>0</v>
      </c>
      <c r="P20" s="11">
        <f>AK20+BH20+CE20+DB20+DY20+EV20+FS20+GP20</f>
        <v>0</v>
      </c>
      <c r="Q20" s="11">
        <f>AM20+BJ20+CG20+DD20+EA20+EX20+FU20+GR20</f>
        <v>0</v>
      </c>
      <c r="R20" s="11">
        <f>AO20+BL20+CI20+DF20+EC20+EZ20+FW20+GT20</f>
        <v>0</v>
      </c>
      <c r="S20" s="12">
        <f>AR20+BO20+CL20+DI20+EF20+FC20+FZ20+GW20</f>
        <v>0</v>
      </c>
      <c r="T20" s="12">
        <f>AQ20+BN20+CK20+DH20+EE20+FB20+FY20+GV20</f>
        <v>0</v>
      </c>
      <c r="U20" s="12">
        <f>$B$20*1</f>
        <v>0</v>
      </c>
      <c r="V20" s="16"/>
      <c r="W20" s="15"/>
      <c r="X20" s="16"/>
      <c r="Y20" s="15"/>
      <c r="Z20" s="16"/>
      <c r="AA20" s="15"/>
      <c r="AB20" s="16"/>
      <c r="AC20" s="15"/>
      <c r="AD20" s="16"/>
      <c r="AE20" s="15"/>
      <c r="AF20" s="16"/>
      <c r="AG20" s="15"/>
      <c r="AH20" s="12"/>
      <c r="AI20" s="16"/>
      <c r="AJ20" s="15"/>
      <c r="AK20" s="16"/>
      <c r="AL20" s="15"/>
      <c r="AM20" s="16"/>
      <c r="AN20" s="15"/>
      <c r="AO20" s="16"/>
      <c r="AP20" s="15"/>
      <c r="AQ20" s="12"/>
      <c r="AR20" s="12">
        <f>AH20+AQ20</f>
        <v>0</v>
      </c>
      <c r="AS20" s="16">
        <f>$B$20*15</f>
        <v>0</v>
      </c>
      <c r="AT20" s="15" t="s">
        <v>58</v>
      </c>
      <c r="AU20" s="16"/>
      <c r="AV20" s="15"/>
      <c r="AW20" s="16"/>
      <c r="AX20" s="15"/>
      <c r="AY20" s="16"/>
      <c r="AZ20" s="15"/>
      <c r="BA20" s="16"/>
      <c r="BB20" s="15"/>
      <c r="BC20" s="16"/>
      <c r="BD20" s="15"/>
      <c r="BE20" s="12">
        <f>$B$20*1</f>
        <v>0</v>
      </c>
      <c r="BF20" s="16"/>
      <c r="BG20" s="15"/>
      <c r="BH20" s="16"/>
      <c r="BI20" s="15"/>
      <c r="BJ20" s="16"/>
      <c r="BK20" s="15"/>
      <c r="BL20" s="16"/>
      <c r="BM20" s="15"/>
      <c r="BN20" s="12"/>
      <c r="BO20" s="12">
        <f>BE20+BN20</f>
        <v>0</v>
      </c>
      <c r="BP20" s="16"/>
      <c r="BQ20" s="15"/>
      <c r="BR20" s="16"/>
      <c r="BS20" s="15"/>
      <c r="BT20" s="16"/>
      <c r="BU20" s="15"/>
      <c r="BV20" s="16"/>
      <c r="BW20" s="15"/>
      <c r="BX20" s="16"/>
      <c r="BY20" s="15"/>
      <c r="BZ20" s="16"/>
      <c r="CA20" s="15"/>
      <c r="CB20" s="12"/>
      <c r="CC20" s="16"/>
      <c r="CD20" s="15"/>
      <c r="CE20" s="16"/>
      <c r="CF20" s="15"/>
      <c r="CG20" s="16"/>
      <c r="CH20" s="15"/>
      <c r="CI20" s="16"/>
      <c r="CJ20" s="15"/>
      <c r="CK20" s="12"/>
      <c r="CL20" s="12">
        <f>CB20+CK20</f>
        <v>0</v>
      </c>
      <c r="CM20" s="16"/>
      <c r="CN20" s="15"/>
      <c r="CO20" s="16"/>
      <c r="CP20" s="15"/>
      <c r="CQ20" s="16"/>
      <c r="CR20" s="15"/>
      <c r="CS20" s="16"/>
      <c r="CT20" s="15"/>
      <c r="CU20" s="16"/>
      <c r="CV20" s="15"/>
      <c r="CW20" s="16"/>
      <c r="CX20" s="15"/>
      <c r="CY20" s="12"/>
      <c r="CZ20" s="16"/>
      <c r="DA20" s="15"/>
      <c r="DB20" s="16"/>
      <c r="DC20" s="15"/>
      <c r="DD20" s="16"/>
      <c r="DE20" s="15"/>
      <c r="DF20" s="16"/>
      <c r="DG20" s="15"/>
      <c r="DH20" s="12"/>
      <c r="DI20" s="12">
        <f>CY20+DH20</f>
        <v>0</v>
      </c>
      <c r="DJ20" s="16"/>
      <c r="DK20" s="15"/>
      <c r="DL20" s="16"/>
      <c r="DM20" s="15"/>
      <c r="DN20" s="16"/>
      <c r="DO20" s="15"/>
      <c r="DP20" s="16"/>
      <c r="DQ20" s="15"/>
      <c r="DR20" s="16"/>
      <c r="DS20" s="15"/>
      <c r="DT20" s="16"/>
      <c r="DU20" s="15"/>
      <c r="DV20" s="12"/>
      <c r="DW20" s="16"/>
      <c r="DX20" s="15"/>
      <c r="DY20" s="16"/>
      <c r="DZ20" s="15"/>
      <c r="EA20" s="16"/>
      <c r="EB20" s="15"/>
      <c r="EC20" s="16"/>
      <c r="ED20" s="15"/>
      <c r="EE20" s="12"/>
      <c r="EF20" s="12">
        <f>DV20+EE20</f>
        <v>0</v>
      </c>
      <c r="EG20" s="16"/>
      <c r="EH20" s="15"/>
      <c r="EI20" s="16"/>
      <c r="EJ20" s="15"/>
      <c r="EK20" s="16"/>
      <c r="EL20" s="15"/>
      <c r="EM20" s="16"/>
      <c r="EN20" s="15"/>
      <c r="EO20" s="16"/>
      <c r="EP20" s="15"/>
      <c r="EQ20" s="16"/>
      <c r="ER20" s="15"/>
      <c r="ES20" s="12"/>
      <c r="ET20" s="16"/>
      <c r="EU20" s="15"/>
      <c r="EV20" s="16"/>
      <c r="EW20" s="15"/>
      <c r="EX20" s="16"/>
      <c r="EY20" s="15"/>
      <c r="EZ20" s="16"/>
      <c r="FA20" s="15"/>
      <c r="FB20" s="12"/>
      <c r="FC20" s="12">
        <f>ES20+FB20</f>
        <v>0</v>
      </c>
      <c r="FD20" s="16"/>
      <c r="FE20" s="15"/>
      <c r="FF20" s="16"/>
      <c r="FG20" s="15"/>
      <c r="FH20" s="16"/>
      <c r="FI20" s="15"/>
      <c r="FJ20" s="16"/>
      <c r="FK20" s="15"/>
      <c r="FL20" s="16"/>
      <c r="FM20" s="15"/>
      <c r="FN20" s="16"/>
      <c r="FO20" s="15"/>
      <c r="FP20" s="12"/>
      <c r="FQ20" s="16"/>
      <c r="FR20" s="15"/>
      <c r="FS20" s="16"/>
      <c r="FT20" s="15"/>
      <c r="FU20" s="16"/>
      <c r="FV20" s="15"/>
      <c r="FW20" s="16"/>
      <c r="FX20" s="15"/>
      <c r="FY20" s="12"/>
      <c r="FZ20" s="12">
        <f>FP20+FY20</f>
        <v>0</v>
      </c>
      <c r="GA20" s="16"/>
      <c r="GB20" s="15"/>
      <c r="GC20" s="16"/>
      <c r="GD20" s="15"/>
      <c r="GE20" s="16"/>
      <c r="GF20" s="15"/>
      <c r="GG20" s="16"/>
      <c r="GH20" s="15"/>
      <c r="GI20" s="16"/>
      <c r="GJ20" s="15"/>
      <c r="GK20" s="16"/>
      <c r="GL20" s="15"/>
      <c r="GM20" s="12"/>
      <c r="GN20" s="16"/>
      <c r="GO20" s="15"/>
      <c r="GP20" s="16"/>
      <c r="GQ20" s="15"/>
      <c r="GR20" s="16"/>
      <c r="GS20" s="15"/>
      <c r="GT20" s="16"/>
      <c r="GU20" s="15"/>
      <c r="GV20" s="12"/>
      <c r="GW20" s="12">
        <f>GM20+GV20</f>
        <v>0</v>
      </c>
    </row>
    <row r="21" spans="1:205" ht="12.75">
      <c r="A21" s="11">
        <v>21</v>
      </c>
      <c r="B21" s="11">
        <v>1</v>
      </c>
      <c r="C21" s="11"/>
      <c r="D21" s="11"/>
      <c r="E21" s="5" t="s">
        <v>66</v>
      </c>
      <c r="F21" s="11">
        <f>$B$21*COUNTIF(V21:GU21,"e")</f>
        <v>0</v>
      </c>
      <c r="G21" s="11">
        <f>$B$21*COUNTIF(V21:GU21,"z")</f>
        <v>0</v>
      </c>
      <c r="H21" s="11">
        <f>SUM(I21:R21)</f>
        <v>0</v>
      </c>
      <c r="I21" s="11">
        <f>V21+AS21+BP21+CM21+DJ21+EG21+FD21+GA21</f>
        <v>0</v>
      </c>
      <c r="J21" s="11">
        <f>X21+AU21+BR21+CO21+DL21+EI21+FF21+GC21</f>
        <v>0</v>
      </c>
      <c r="K21" s="11">
        <f>Z21+AW21+BT21+CQ21+DN21+EK21+FH21+GE21</f>
        <v>0</v>
      </c>
      <c r="L21" s="11">
        <f>AB21+AY21+BV21+CS21+DP21+EM21+FJ21+GG21</f>
        <v>0</v>
      </c>
      <c r="M21" s="11">
        <f>AD21+BA21+BX21+CU21+DR21+EO21+FL21+GI21</f>
        <v>0</v>
      </c>
      <c r="N21" s="11">
        <f>AF21+BC21+BZ21+CW21+DT21+EQ21+FN21+GK21</f>
        <v>0</v>
      </c>
      <c r="O21" s="11">
        <f>AI21+BF21+CC21+CZ21+DW21+ET21+FQ21+GN21</f>
        <v>0</v>
      </c>
      <c r="P21" s="11">
        <f>AK21+BH21+CE21+DB21+DY21+EV21+FS21+GP21</f>
        <v>0</v>
      </c>
      <c r="Q21" s="11">
        <f>AM21+BJ21+CG21+DD21+EA21+EX21+FU21+GR21</f>
        <v>0</v>
      </c>
      <c r="R21" s="11">
        <f>AO21+BL21+CI21+DF21+EC21+EZ21+FW21+GT21</f>
        <v>0</v>
      </c>
      <c r="S21" s="12">
        <f>AR21+BO21+CL21+DI21+EF21+FC21+FZ21+GW21</f>
        <v>0</v>
      </c>
      <c r="T21" s="12">
        <f>AQ21+BN21+CK21+DH21+EE21+FB21+FY21+GV21</f>
        <v>0</v>
      </c>
      <c r="U21" s="12">
        <f>$B$21*2</f>
        <v>0</v>
      </c>
      <c r="V21" s="16"/>
      <c r="W21" s="15"/>
      <c r="X21" s="16"/>
      <c r="Y21" s="15"/>
      <c r="Z21" s="16"/>
      <c r="AA21" s="15"/>
      <c r="AB21" s="16"/>
      <c r="AC21" s="15"/>
      <c r="AD21" s="16"/>
      <c r="AE21" s="15"/>
      <c r="AF21" s="16"/>
      <c r="AG21" s="15"/>
      <c r="AH21" s="12"/>
      <c r="AI21" s="16"/>
      <c r="AJ21" s="15"/>
      <c r="AK21" s="16"/>
      <c r="AL21" s="15"/>
      <c r="AM21" s="16"/>
      <c r="AN21" s="15"/>
      <c r="AO21" s="16"/>
      <c r="AP21" s="15"/>
      <c r="AQ21" s="12"/>
      <c r="AR21" s="12">
        <f>AH21+AQ21</f>
        <v>0</v>
      </c>
      <c r="AS21" s="16"/>
      <c r="AT21" s="15"/>
      <c r="AU21" s="16"/>
      <c r="AV21" s="15"/>
      <c r="AW21" s="16"/>
      <c r="AX21" s="15"/>
      <c r="AY21" s="16"/>
      <c r="AZ21" s="15"/>
      <c r="BA21" s="16"/>
      <c r="BB21" s="15"/>
      <c r="BC21" s="16"/>
      <c r="BD21" s="15"/>
      <c r="BE21" s="12"/>
      <c r="BF21" s="16"/>
      <c r="BG21" s="15"/>
      <c r="BH21" s="16"/>
      <c r="BI21" s="15"/>
      <c r="BJ21" s="16"/>
      <c r="BK21" s="15"/>
      <c r="BL21" s="16"/>
      <c r="BM21" s="15"/>
      <c r="BN21" s="12"/>
      <c r="BO21" s="12">
        <f>BE21+BN21</f>
        <v>0</v>
      </c>
      <c r="BP21" s="16"/>
      <c r="BQ21" s="15"/>
      <c r="BR21" s="16"/>
      <c r="BS21" s="15"/>
      <c r="BT21" s="16"/>
      <c r="BU21" s="15"/>
      <c r="BV21" s="16"/>
      <c r="BW21" s="15"/>
      <c r="BX21" s="16"/>
      <c r="BY21" s="15"/>
      <c r="BZ21" s="16"/>
      <c r="CA21" s="15"/>
      <c r="CB21" s="12"/>
      <c r="CC21" s="16"/>
      <c r="CD21" s="15"/>
      <c r="CE21" s="16"/>
      <c r="CF21" s="15"/>
      <c r="CG21" s="16"/>
      <c r="CH21" s="15"/>
      <c r="CI21" s="16"/>
      <c r="CJ21" s="15"/>
      <c r="CK21" s="12"/>
      <c r="CL21" s="12">
        <f>CB21+CK21</f>
        <v>0</v>
      </c>
      <c r="CM21" s="16"/>
      <c r="CN21" s="15"/>
      <c r="CO21" s="16"/>
      <c r="CP21" s="15"/>
      <c r="CQ21" s="16"/>
      <c r="CR21" s="15"/>
      <c r="CS21" s="16">
        <f>$B$21*60</f>
        <v>0</v>
      </c>
      <c r="CT21" s="15" t="s">
        <v>58</v>
      </c>
      <c r="CU21" s="16"/>
      <c r="CV21" s="15"/>
      <c r="CW21" s="16"/>
      <c r="CX21" s="15"/>
      <c r="CY21" s="12">
        <f>$B$21*2</f>
        <v>0</v>
      </c>
      <c r="CZ21" s="16"/>
      <c r="DA21" s="15"/>
      <c r="DB21" s="16"/>
      <c r="DC21" s="15"/>
      <c r="DD21" s="16"/>
      <c r="DE21" s="15"/>
      <c r="DF21" s="16"/>
      <c r="DG21" s="15"/>
      <c r="DH21" s="12"/>
      <c r="DI21" s="12">
        <f>CY21+DH21</f>
        <v>0</v>
      </c>
      <c r="DJ21" s="16"/>
      <c r="DK21" s="15"/>
      <c r="DL21" s="16"/>
      <c r="DM21" s="15"/>
      <c r="DN21" s="16"/>
      <c r="DO21" s="15"/>
      <c r="DP21" s="16"/>
      <c r="DQ21" s="15"/>
      <c r="DR21" s="16"/>
      <c r="DS21" s="15"/>
      <c r="DT21" s="16"/>
      <c r="DU21" s="15"/>
      <c r="DV21" s="12"/>
      <c r="DW21" s="16"/>
      <c r="DX21" s="15"/>
      <c r="DY21" s="16"/>
      <c r="DZ21" s="15"/>
      <c r="EA21" s="16"/>
      <c r="EB21" s="15"/>
      <c r="EC21" s="16"/>
      <c r="ED21" s="15"/>
      <c r="EE21" s="12"/>
      <c r="EF21" s="12">
        <f>DV21+EE21</f>
        <v>0</v>
      </c>
      <c r="EG21" s="16"/>
      <c r="EH21" s="15"/>
      <c r="EI21" s="16"/>
      <c r="EJ21" s="15"/>
      <c r="EK21" s="16"/>
      <c r="EL21" s="15"/>
      <c r="EM21" s="16"/>
      <c r="EN21" s="15"/>
      <c r="EO21" s="16"/>
      <c r="EP21" s="15"/>
      <c r="EQ21" s="16"/>
      <c r="ER21" s="15"/>
      <c r="ES21" s="12"/>
      <c r="ET21" s="16"/>
      <c r="EU21" s="15"/>
      <c r="EV21" s="16"/>
      <c r="EW21" s="15"/>
      <c r="EX21" s="16"/>
      <c r="EY21" s="15"/>
      <c r="EZ21" s="16"/>
      <c r="FA21" s="15"/>
      <c r="FB21" s="12"/>
      <c r="FC21" s="12">
        <f>ES21+FB21</f>
        <v>0</v>
      </c>
      <c r="FD21" s="16"/>
      <c r="FE21" s="15"/>
      <c r="FF21" s="16"/>
      <c r="FG21" s="15"/>
      <c r="FH21" s="16"/>
      <c r="FI21" s="15"/>
      <c r="FJ21" s="16"/>
      <c r="FK21" s="15"/>
      <c r="FL21" s="16"/>
      <c r="FM21" s="15"/>
      <c r="FN21" s="16"/>
      <c r="FO21" s="15"/>
      <c r="FP21" s="12"/>
      <c r="FQ21" s="16"/>
      <c r="FR21" s="15"/>
      <c r="FS21" s="16"/>
      <c r="FT21" s="15"/>
      <c r="FU21" s="16"/>
      <c r="FV21" s="15"/>
      <c r="FW21" s="16"/>
      <c r="FX21" s="15"/>
      <c r="FY21" s="12"/>
      <c r="FZ21" s="12">
        <f>FP21+FY21</f>
        <v>0</v>
      </c>
      <c r="GA21" s="16"/>
      <c r="GB21" s="15"/>
      <c r="GC21" s="16"/>
      <c r="GD21" s="15"/>
      <c r="GE21" s="16"/>
      <c r="GF21" s="15"/>
      <c r="GG21" s="16"/>
      <c r="GH21" s="15"/>
      <c r="GI21" s="16"/>
      <c r="GJ21" s="15"/>
      <c r="GK21" s="16"/>
      <c r="GL21" s="15"/>
      <c r="GM21" s="12"/>
      <c r="GN21" s="16"/>
      <c r="GO21" s="15"/>
      <c r="GP21" s="16"/>
      <c r="GQ21" s="15"/>
      <c r="GR21" s="16"/>
      <c r="GS21" s="15"/>
      <c r="GT21" s="16"/>
      <c r="GU21" s="15"/>
      <c r="GV21" s="12"/>
      <c r="GW21" s="12">
        <f>GM21+GV21</f>
        <v>0</v>
      </c>
    </row>
    <row r="22" spans="1:205" ht="12.75">
      <c r="A22" s="11">
        <v>3</v>
      </c>
      <c r="B22" s="11">
        <v>1</v>
      </c>
      <c r="C22" s="11"/>
      <c r="D22" s="11"/>
      <c r="E22" s="5" t="s">
        <v>67</v>
      </c>
      <c r="F22" s="11">
        <f>$B$22*COUNTIF(V22:GU22,"e")</f>
        <v>0</v>
      </c>
      <c r="G22" s="11">
        <f>$B$22*COUNTIF(V22:GU22,"z")</f>
        <v>0</v>
      </c>
      <c r="H22" s="11">
        <f>SUM(I22:R22)</f>
        <v>0</v>
      </c>
      <c r="I22" s="11">
        <f>V22+AS22+BP22+CM22+DJ22+EG22+FD22+GA22</f>
        <v>0</v>
      </c>
      <c r="J22" s="11">
        <f>X22+AU22+BR22+CO22+DL22+EI22+FF22+GC22</f>
        <v>0</v>
      </c>
      <c r="K22" s="11">
        <f>Z22+AW22+BT22+CQ22+DN22+EK22+FH22+GE22</f>
        <v>0</v>
      </c>
      <c r="L22" s="11">
        <f>AB22+AY22+BV22+CS22+DP22+EM22+FJ22+GG22</f>
        <v>0</v>
      </c>
      <c r="M22" s="11">
        <f>AD22+BA22+BX22+CU22+DR22+EO22+FL22+GI22</f>
        <v>0</v>
      </c>
      <c r="N22" s="11">
        <f>AF22+BC22+BZ22+CW22+DT22+EQ22+FN22+GK22</f>
        <v>0</v>
      </c>
      <c r="O22" s="11">
        <f>AI22+BF22+CC22+CZ22+DW22+ET22+FQ22+GN22</f>
        <v>0</v>
      </c>
      <c r="P22" s="11">
        <f>AK22+BH22+CE22+DB22+DY22+EV22+FS22+GP22</f>
        <v>0</v>
      </c>
      <c r="Q22" s="11">
        <f>AM22+BJ22+CG22+DD22+EA22+EX22+FU22+GR22</f>
        <v>0</v>
      </c>
      <c r="R22" s="11">
        <f>AO22+BL22+CI22+DF22+EC22+EZ22+FW22+GT22</f>
        <v>0</v>
      </c>
      <c r="S22" s="12">
        <f>AR22+BO22+CL22+DI22+EF22+FC22+FZ22+GW22</f>
        <v>0</v>
      </c>
      <c r="T22" s="12">
        <f>AQ22+BN22+CK22+DH22+EE22+FB22+FY22+GV22</f>
        <v>0</v>
      </c>
      <c r="U22" s="12">
        <f>$B$22*2</f>
        <v>0</v>
      </c>
      <c r="V22" s="16">
        <f>$B$22*15</f>
        <v>0</v>
      </c>
      <c r="W22" s="15" t="s">
        <v>58</v>
      </c>
      <c r="X22" s="16"/>
      <c r="Y22" s="15"/>
      <c r="Z22" s="16"/>
      <c r="AA22" s="15"/>
      <c r="AB22" s="16"/>
      <c r="AC22" s="15"/>
      <c r="AD22" s="16"/>
      <c r="AE22" s="15"/>
      <c r="AF22" s="16"/>
      <c r="AG22" s="15"/>
      <c r="AH22" s="12">
        <f>$B$22*2</f>
        <v>0</v>
      </c>
      <c r="AI22" s="16"/>
      <c r="AJ22" s="15"/>
      <c r="AK22" s="16"/>
      <c r="AL22" s="15"/>
      <c r="AM22" s="16"/>
      <c r="AN22" s="15"/>
      <c r="AO22" s="16"/>
      <c r="AP22" s="15"/>
      <c r="AQ22" s="12"/>
      <c r="AR22" s="12">
        <f>AH22+AQ22</f>
        <v>0</v>
      </c>
      <c r="AS22" s="16"/>
      <c r="AT22" s="15"/>
      <c r="AU22" s="16"/>
      <c r="AV22" s="15"/>
      <c r="AW22" s="16"/>
      <c r="AX22" s="15"/>
      <c r="AY22" s="16"/>
      <c r="AZ22" s="15"/>
      <c r="BA22" s="16"/>
      <c r="BB22" s="15"/>
      <c r="BC22" s="16"/>
      <c r="BD22" s="15"/>
      <c r="BE22" s="12"/>
      <c r="BF22" s="16"/>
      <c r="BG22" s="15"/>
      <c r="BH22" s="16"/>
      <c r="BI22" s="15"/>
      <c r="BJ22" s="16"/>
      <c r="BK22" s="15"/>
      <c r="BL22" s="16"/>
      <c r="BM22" s="15"/>
      <c r="BN22" s="12"/>
      <c r="BO22" s="12">
        <f>BE22+BN22</f>
        <v>0</v>
      </c>
      <c r="BP22" s="16"/>
      <c r="BQ22" s="15"/>
      <c r="BR22" s="16"/>
      <c r="BS22" s="15"/>
      <c r="BT22" s="16"/>
      <c r="BU22" s="15"/>
      <c r="BV22" s="16"/>
      <c r="BW22" s="15"/>
      <c r="BX22" s="16"/>
      <c r="BY22" s="15"/>
      <c r="BZ22" s="16"/>
      <c r="CA22" s="15"/>
      <c r="CB22" s="12"/>
      <c r="CC22" s="16"/>
      <c r="CD22" s="15"/>
      <c r="CE22" s="16"/>
      <c r="CF22" s="15"/>
      <c r="CG22" s="16"/>
      <c r="CH22" s="15"/>
      <c r="CI22" s="16"/>
      <c r="CJ22" s="15"/>
      <c r="CK22" s="12"/>
      <c r="CL22" s="12">
        <f>CB22+CK22</f>
        <v>0</v>
      </c>
      <c r="CM22" s="16"/>
      <c r="CN22" s="15"/>
      <c r="CO22" s="16"/>
      <c r="CP22" s="15"/>
      <c r="CQ22" s="16"/>
      <c r="CR22" s="15"/>
      <c r="CS22" s="16"/>
      <c r="CT22" s="15"/>
      <c r="CU22" s="16"/>
      <c r="CV22" s="15"/>
      <c r="CW22" s="16"/>
      <c r="CX22" s="15"/>
      <c r="CY22" s="12"/>
      <c r="CZ22" s="16"/>
      <c r="DA22" s="15"/>
      <c r="DB22" s="16"/>
      <c r="DC22" s="15"/>
      <c r="DD22" s="16"/>
      <c r="DE22" s="15"/>
      <c r="DF22" s="16"/>
      <c r="DG22" s="15"/>
      <c r="DH22" s="12"/>
      <c r="DI22" s="12">
        <f>CY22+DH22</f>
        <v>0</v>
      </c>
      <c r="DJ22" s="16"/>
      <c r="DK22" s="15"/>
      <c r="DL22" s="16"/>
      <c r="DM22" s="15"/>
      <c r="DN22" s="16"/>
      <c r="DO22" s="15"/>
      <c r="DP22" s="16"/>
      <c r="DQ22" s="15"/>
      <c r="DR22" s="16"/>
      <c r="DS22" s="15"/>
      <c r="DT22" s="16"/>
      <c r="DU22" s="15"/>
      <c r="DV22" s="12"/>
      <c r="DW22" s="16"/>
      <c r="DX22" s="15"/>
      <c r="DY22" s="16"/>
      <c r="DZ22" s="15"/>
      <c r="EA22" s="16"/>
      <c r="EB22" s="15"/>
      <c r="EC22" s="16"/>
      <c r="ED22" s="15"/>
      <c r="EE22" s="12"/>
      <c r="EF22" s="12">
        <f>DV22+EE22</f>
        <v>0</v>
      </c>
      <c r="EG22" s="16"/>
      <c r="EH22" s="15"/>
      <c r="EI22" s="16"/>
      <c r="EJ22" s="15"/>
      <c r="EK22" s="16"/>
      <c r="EL22" s="15"/>
      <c r="EM22" s="16"/>
      <c r="EN22" s="15"/>
      <c r="EO22" s="16"/>
      <c r="EP22" s="15"/>
      <c r="EQ22" s="16"/>
      <c r="ER22" s="15"/>
      <c r="ES22" s="12"/>
      <c r="ET22" s="16"/>
      <c r="EU22" s="15"/>
      <c r="EV22" s="16"/>
      <c r="EW22" s="15"/>
      <c r="EX22" s="16"/>
      <c r="EY22" s="15"/>
      <c r="EZ22" s="16"/>
      <c r="FA22" s="15"/>
      <c r="FB22" s="12"/>
      <c r="FC22" s="12">
        <f>ES22+FB22</f>
        <v>0</v>
      </c>
      <c r="FD22" s="16"/>
      <c r="FE22" s="15"/>
      <c r="FF22" s="16"/>
      <c r="FG22" s="15"/>
      <c r="FH22" s="16"/>
      <c r="FI22" s="15"/>
      <c r="FJ22" s="16"/>
      <c r="FK22" s="15"/>
      <c r="FL22" s="16"/>
      <c r="FM22" s="15"/>
      <c r="FN22" s="16"/>
      <c r="FO22" s="15"/>
      <c r="FP22" s="12"/>
      <c r="FQ22" s="16"/>
      <c r="FR22" s="15"/>
      <c r="FS22" s="16"/>
      <c r="FT22" s="15"/>
      <c r="FU22" s="16"/>
      <c r="FV22" s="15"/>
      <c r="FW22" s="16"/>
      <c r="FX22" s="15"/>
      <c r="FY22" s="12"/>
      <c r="FZ22" s="12">
        <f>FP22+FY22</f>
        <v>0</v>
      </c>
      <c r="GA22" s="16"/>
      <c r="GB22" s="15"/>
      <c r="GC22" s="16"/>
      <c r="GD22" s="15"/>
      <c r="GE22" s="16"/>
      <c r="GF22" s="15"/>
      <c r="GG22" s="16"/>
      <c r="GH22" s="15"/>
      <c r="GI22" s="16"/>
      <c r="GJ22" s="15"/>
      <c r="GK22" s="16"/>
      <c r="GL22" s="15"/>
      <c r="GM22" s="12"/>
      <c r="GN22" s="16"/>
      <c r="GO22" s="15"/>
      <c r="GP22" s="16"/>
      <c r="GQ22" s="15"/>
      <c r="GR22" s="16"/>
      <c r="GS22" s="15"/>
      <c r="GT22" s="16"/>
      <c r="GU22" s="15"/>
      <c r="GV22" s="12"/>
      <c r="GW22" s="12">
        <f>GM22+GV22</f>
        <v>0</v>
      </c>
    </row>
    <row r="23" spans="1:205" ht="12.75">
      <c r="A23" s="11">
        <v>22</v>
      </c>
      <c r="B23" s="11">
        <v>1</v>
      </c>
      <c r="C23" s="11"/>
      <c r="D23" s="11"/>
      <c r="E23" s="5" t="s">
        <v>68</v>
      </c>
      <c r="F23" s="11">
        <f>$B$23*COUNTIF(V23:GU23,"e")</f>
        <v>0</v>
      </c>
      <c r="G23" s="11">
        <f>$B$23*COUNTIF(V23:GU23,"z")</f>
        <v>0</v>
      </c>
      <c r="H23" s="11">
        <f>SUM(I23:R23)</f>
        <v>0</v>
      </c>
      <c r="I23" s="11">
        <f>V23+AS23+BP23+CM23+DJ23+EG23+FD23+GA23</f>
        <v>0</v>
      </c>
      <c r="J23" s="11">
        <f>X23+AU23+BR23+CO23+DL23+EI23+FF23+GC23</f>
        <v>0</v>
      </c>
      <c r="K23" s="11">
        <f>Z23+AW23+BT23+CQ23+DN23+EK23+FH23+GE23</f>
        <v>0</v>
      </c>
      <c r="L23" s="11">
        <f>AB23+AY23+BV23+CS23+DP23+EM23+FJ23+GG23</f>
        <v>0</v>
      </c>
      <c r="M23" s="11">
        <f>AD23+BA23+BX23+CU23+DR23+EO23+FL23+GI23</f>
        <v>0</v>
      </c>
      <c r="N23" s="11">
        <f>AF23+BC23+BZ23+CW23+DT23+EQ23+FN23+GK23</f>
        <v>0</v>
      </c>
      <c r="O23" s="11">
        <f>AI23+BF23+CC23+CZ23+DW23+ET23+FQ23+GN23</f>
        <v>0</v>
      </c>
      <c r="P23" s="11">
        <f>AK23+BH23+CE23+DB23+DY23+EV23+FS23+GP23</f>
        <v>0</v>
      </c>
      <c r="Q23" s="11">
        <f>AM23+BJ23+CG23+DD23+EA23+EX23+FU23+GR23</f>
        <v>0</v>
      </c>
      <c r="R23" s="11">
        <f>AO23+BL23+CI23+DF23+EC23+EZ23+FW23+GT23</f>
        <v>0</v>
      </c>
      <c r="S23" s="12">
        <f>AR23+BO23+CL23+DI23+EF23+FC23+FZ23+GW23</f>
        <v>0</v>
      </c>
      <c r="T23" s="12">
        <f>AQ23+BN23+CK23+DH23+EE23+FB23+FY23+GV23</f>
        <v>0</v>
      </c>
      <c r="U23" s="12">
        <f>$B$23*3</f>
        <v>0</v>
      </c>
      <c r="V23" s="16"/>
      <c r="W23" s="15"/>
      <c r="X23" s="16"/>
      <c r="Y23" s="15"/>
      <c r="Z23" s="16"/>
      <c r="AA23" s="15"/>
      <c r="AB23" s="16"/>
      <c r="AC23" s="15"/>
      <c r="AD23" s="16"/>
      <c r="AE23" s="15"/>
      <c r="AF23" s="16"/>
      <c r="AG23" s="15"/>
      <c r="AH23" s="12"/>
      <c r="AI23" s="16"/>
      <c r="AJ23" s="15"/>
      <c r="AK23" s="16"/>
      <c r="AL23" s="15"/>
      <c r="AM23" s="16"/>
      <c r="AN23" s="15"/>
      <c r="AO23" s="16"/>
      <c r="AP23" s="15"/>
      <c r="AQ23" s="12"/>
      <c r="AR23" s="12">
        <f>AH23+AQ23</f>
        <v>0</v>
      </c>
      <c r="AS23" s="16"/>
      <c r="AT23" s="15"/>
      <c r="AU23" s="16"/>
      <c r="AV23" s="15"/>
      <c r="AW23" s="16"/>
      <c r="AX23" s="15"/>
      <c r="AY23" s="16"/>
      <c r="AZ23" s="15"/>
      <c r="BA23" s="16"/>
      <c r="BB23" s="15"/>
      <c r="BC23" s="16"/>
      <c r="BD23" s="15"/>
      <c r="BE23" s="12"/>
      <c r="BF23" s="16"/>
      <c r="BG23" s="15"/>
      <c r="BH23" s="16"/>
      <c r="BI23" s="15"/>
      <c r="BJ23" s="16"/>
      <c r="BK23" s="15"/>
      <c r="BL23" s="16"/>
      <c r="BM23" s="15"/>
      <c r="BN23" s="12"/>
      <c r="BO23" s="12">
        <f>BE23+BN23</f>
        <v>0</v>
      </c>
      <c r="BP23" s="16"/>
      <c r="BQ23" s="15"/>
      <c r="BR23" s="16"/>
      <c r="BS23" s="15"/>
      <c r="BT23" s="16"/>
      <c r="BU23" s="15"/>
      <c r="BV23" s="16"/>
      <c r="BW23" s="15"/>
      <c r="BX23" s="16"/>
      <c r="BY23" s="15"/>
      <c r="BZ23" s="16"/>
      <c r="CA23" s="15"/>
      <c r="CB23" s="12"/>
      <c r="CC23" s="16"/>
      <c r="CD23" s="15"/>
      <c r="CE23" s="16"/>
      <c r="CF23" s="15"/>
      <c r="CG23" s="16"/>
      <c r="CH23" s="15"/>
      <c r="CI23" s="16"/>
      <c r="CJ23" s="15"/>
      <c r="CK23" s="12"/>
      <c r="CL23" s="12">
        <f>CB23+CK23</f>
        <v>0</v>
      </c>
      <c r="CM23" s="16"/>
      <c r="CN23" s="15"/>
      <c r="CO23" s="16"/>
      <c r="CP23" s="15"/>
      <c r="CQ23" s="16"/>
      <c r="CR23" s="15"/>
      <c r="CS23" s="16"/>
      <c r="CT23" s="15"/>
      <c r="CU23" s="16"/>
      <c r="CV23" s="15"/>
      <c r="CW23" s="16"/>
      <c r="CX23" s="15"/>
      <c r="CY23" s="12"/>
      <c r="CZ23" s="16"/>
      <c r="DA23" s="15"/>
      <c r="DB23" s="16"/>
      <c r="DC23" s="15"/>
      <c r="DD23" s="16"/>
      <c r="DE23" s="15"/>
      <c r="DF23" s="16"/>
      <c r="DG23" s="15"/>
      <c r="DH23" s="12"/>
      <c r="DI23" s="12">
        <f>CY23+DH23</f>
        <v>0</v>
      </c>
      <c r="DJ23" s="16"/>
      <c r="DK23" s="15"/>
      <c r="DL23" s="16"/>
      <c r="DM23" s="15"/>
      <c r="DN23" s="16"/>
      <c r="DO23" s="15"/>
      <c r="DP23" s="16">
        <f>$B$23*60</f>
        <v>0</v>
      </c>
      <c r="DQ23" s="15" t="s">
        <v>69</v>
      </c>
      <c r="DR23" s="16"/>
      <c r="DS23" s="15"/>
      <c r="DT23" s="16"/>
      <c r="DU23" s="15"/>
      <c r="DV23" s="12">
        <f>$B$23*3</f>
        <v>0</v>
      </c>
      <c r="DW23" s="16"/>
      <c r="DX23" s="15"/>
      <c r="DY23" s="16"/>
      <c r="DZ23" s="15"/>
      <c r="EA23" s="16"/>
      <c r="EB23" s="15"/>
      <c r="EC23" s="16"/>
      <c r="ED23" s="15"/>
      <c r="EE23" s="12"/>
      <c r="EF23" s="12">
        <f>DV23+EE23</f>
        <v>0</v>
      </c>
      <c r="EG23" s="16"/>
      <c r="EH23" s="15"/>
      <c r="EI23" s="16"/>
      <c r="EJ23" s="15"/>
      <c r="EK23" s="16"/>
      <c r="EL23" s="15"/>
      <c r="EM23" s="16"/>
      <c r="EN23" s="15"/>
      <c r="EO23" s="16"/>
      <c r="EP23" s="15"/>
      <c r="EQ23" s="16"/>
      <c r="ER23" s="15"/>
      <c r="ES23" s="12"/>
      <c r="ET23" s="16"/>
      <c r="EU23" s="15"/>
      <c r="EV23" s="16"/>
      <c r="EW23" s="15"/>
      <c r="EX23" s="16"/>
      <c r="EY23" s="15"/>
      <c r="EZ23" s="16"/>
      <c r="FA23" s="15"/>
      <c r="FB23" s="12"/>
      <c r="FC23" s="12">
        <f>ES23+FB23</f>
        <v>0</v>
      </c>
      <c r="FD23" s="16"/>
      <c r="FE23" s="15"/>
      <c r="FF23" s="16"/>
      <c r="FG23" s="15"/>
      <c r="FH23" s="16"/>
      <c r="FI23" s="15"/>
      <c r="FJ23" s="16"/>
      <c r="FK23" s="15"/>
      <c r="FL23" s="16"/>
      <c r="FM23" s="15"/>
      <c r="FN23" s="16"/>
      <c r="FO23" s="15"/>
      <c r="FP23" s="12"/>
      <c r="FQ23" s="16"/>
      <c r="FR23" s="15"/>
      <c r="FS23" s="16"/>
      <c r="FT23" s="15"/>
      <c r="FU23" s="16"/>
      <c r="FV23" s="15"/>
      <c r="FW23" s="16"/>
      <c r="FX23" s="15"/>
      <c r="FY23" s="12"/>
      <c r="FZ23" s="12">
        <f>FP23+FY23</f>
        <v>0</v>
      </c>
      <c r="GA23" s="16"/>
      <c r="GB23" s="15"/>
      <c r="GC23" s="16"/>
      <c r="GD23" s="15"/>
      <c r="GE23" s="16"/>
      <c r="GF23" s="15"/>
      <c r="GG23" s="16"/>
      <c r="GH23" s="15"/>
      <c r="GI23" s="16"/>
      <c r="GJ23" s="15"/>
      <c r="GK23" s="16"/>
      <c r="GL23" s="15"/>
      <c r="GM23" s="12"/>
      <c r="GN23" s="16"/>
      <c r="GO23" s="15"/>
      <c r="GP23" s="16"/>
      <c r="GQ23" s="15"/>
      <c r="GR23" s="16"/>
      <c r="GS23" s="15"/>
      <c r="GT23" s="16"/>
      <c r="GU23" s="15"/>
      <c r="GV23" s="12"/>
      <c r="GW23" s="12">
        <f>GM23+GV23</f>
        <v>0</v>
      </c>
    </row>
    <row r="24" spans="1:205" ht="12.75">
      <c r="A24" s="11">
        <v>4</v>
      </c>
      <c r="B24" s="11">
        <v>1</v>
      </c>
      <c r="C24" s="11"/>
      <c r="D24" s="11"/>
      <c r="E24" s="5" t="s">
        <v>70</v>
      </c>
      <c r="F24" s="11">
        <f>$B$24*COUNTIF(V24:GU24,"e")</f>
        <v>0</v>
      </c>
      <c r="G24" s="11">
        <f>$B$24*COUNTIF(V24:GU24,"z")</f>
        <v>0</v>
      </c>
      <c r="H24" s="11">
        <f>SUM(I24:R24)</f>
        <v>0</v>
      </c>
      <c r="I24" s="11">
        <f>V24+AS24+BP24+CM24+DJ24+EG24+FD24+GA24</f>
        <v>0</v>
      </c>
      <c r="J24" s="11">
        <f>X24+AU24+BR24+CO24+DL24+EI24+FF24+GC24</f>
        <v>0</v>
      </c>
      <c r="K24" s="11">
        <f>Z24+AW24+BT24+CQ24+DN24+EK24+FH24+GE24</f>
        <v>0</v>
      </c>
      <c r="L24" s="11">
        <f>AB24+AY24+BV24+CS24+DP24+EM24+FJ24+GG24</f>
        <v>0</v>
      </c>
      <c r="M24" s="11">
        <f>AD24+BA24+BX24+CU24+DR24+EO24+FL24+GI24</f>
        <v>0</v>
      </c>
      <c r="N24" s="11">
        <f>AF24+BC24+BZ24+CW24+DT24+EQ24+FN24+GK24</f>
        <v>0</v>
      </c>
      <c r="O24" s="11">
        <f>AI24+BF24+CC24+CZ24+DW24+ET24+FQ24+GN24</f>
        <v>0</v>
      </c>
      <c r="P24" s="11">
        <f>AK24+BH24+CE24+DB24+DY24+EV24+FS24+GP24</f>
        <v>0</v>
      </c>
      <c r="Q24" s="11">
        <f>AM24+BJ24+CG24+DD24+EA24+EX24+FU24+GR24</f>
        <v>0</v>
      </c>
      <c r="R24" s="11">
        <f>AO24+BL24+CI24+DF24+EC24+EZ24+FW24+GT24</f>
        <v>0</v>
      </c>
      <c r="S24" s="12">
        <f>AR24+BO24+CL24+DI24+EF24+FC24+FZ24+GW24</f>
        <v>0</v>
      </c>
      <c r="T24" s="12">
        <f>AQ24+BN24+CK24+DH24+EE24+FB24+FY24+GV24</f>
        <v>0</v>
      </c>
      <c r="U24" s="12">
        <f>$B$24*2</f>
        <v>0</v>
      </c>
      <c r="V24" s="16">
        <f>$B$24*15</f>
        <v>0</v>
      </c>
      <c r="W24" s="15" t="s">
        <v>58</v>
      </c>
      <c r="X24" s="16"/>
      <c r="Y24" s="15"/>
      <c r="Z24" s="16"/>
      <c r="AA24" s="15"/>
      <c r="AB24" s="16"/>
      <c r="AC24" s="15"/>
      <c r="AD24" s="16"/>
      <c r="AE24" s="15"/>
      <c r="AF24" s="16"/>
      <c r="AG24" s="15"/>
      <c r="AH24" s="12">
        <f>$B$24*2</f>
        <v>0</v>
      </c>
      <c r="AI24" s="16"/>
      <c r="AJ24" s="15"/>
      <c r="AK24" s="16"/>
      <c r="AL24" s="15"/>
      <c r="AM24" s="16"/>
      <c r="AN24" s="15"/>
      <c r="AO24" s="16"/>
      <c r="AP24" s="15"/>
      <c r="AQ24" s="12"/>
      <c r="AR24" s="12">
        <f>AH24+AQ24</f>
        <v>0</v>
      </c>
      <c r="AS24" s="16"/>
      <c r="AT24" s="15"/>
      <c r="AU24" s="16"/>
      <c r="AV24" s="15"/>
      <c r="AW24" s="16"/>
      <c r="AX24" s="15"/>
      <c r="AY24" s="16"/>
      <c r="AZ24" s="15"/>
      <c r="BA24" s="16"/>
      <c r="BB24" s="15"/>
      <c r="BC24" s="16"/>
      <c r="BD24" s="15"/>
      <c r="BE24" s="12"/>
      <c r="BF24" s="16"/>
      <c r="BG24" s="15"/>
      <c r="BH24" s="16"/>
      <c r="BI24" s="15"/>
      <c r="BJ24" s="16"/>
      <c r="BK24" s="15"/>
      <c r="BL24" s="16"/>
      <c r="BM24" s="15"/>
      <c r="BN24" s="12"/>
      <c r="BO24" s="12">
        <f>BE24+BN24</f>
        <v>0</v>
      </c>
      <c r="BP24" s="16"/>
      <c r="BQ24" s="15"/>
      <c r="BR24" s="16"/>
      <c r="BS24" s="15"/>
      <c r="BT24" s="16"/>
      <c r="BU24" s="15"/>
      <c r="BV24" s="16"/>
      <c r="BW24" s="15"/>
      <c r="BX24" s="16"/>
      <c r="BY24" s="15"/>
      <c r="BZ24" s="16"/>
      <c r="CA24" s="15"/>
      <c r="CB24" s="12"/>
      <c r="CC24" s="16"/>
      <c r="CD24" s="15"/>
      <c r="CE24" s="16"/>
      <c r="CF24" s="15"/>
      <c r="CG24" s="16"/>
      <c r="CH24" s="15"/>
      <c r="CI24" s="16"/>
      <c r="CJ24" s="15"/>
      <c r="CK24" s="12"/>
      <c r="CL24" s="12">
        <f>CB24+CK24</f>
        <v>0</v>
      </c>
      <c r="CM24" s="16"/>
      <c r="CN24" s="15"/>
      <c r="CO24" s="16"/>
      <c r="CP24" s="15"/>
      <c r="CQ24" s="16"/>
      <c r="CR24" s="15"/>
      <c r="CS24" s="16"/>
      <c r="CT24" s="15"/>
      <c r="CU24" s="16"/>
      <c r="CV24" s="15"/>
      <c r="CW24" s="16"/>
      <c r="CX24" s="15"/>
      <c r="CY24" s="12"/>
      <c r="CZ24" s="16"/>
      <c r="DA24" s="15"/>
      <c r="DB24" s="16"/>
      <c r="DC24" s="15"/>
      <c r="DD24" s="16"/>
      <c r="DE24" s="15"/>
      <c r="DF24" s="16"/>
      <c r="DG24" s="15"/>
      <c r="DH24" s="12"/>
      <c r="DI24" s="12">
        <f>CY24+DH24</f>
        <v>0</v>
      </c>
      <c r="DJ24" s="16"/>
      <c r="DK24" s="15"/>
      <c r="DL24" s="16"/>
      <c r="DM24" s="15"/>
      <c r="DN24" s="16"/>
      <c r="DO24" s="15"/>
      <c r="DP24" s="16"/>
      <c r="DQ24" s="15"/>
      <c r="DR24" s="16"/>
      <c r="DS24" s="15"/>
      <c r="DT24" s="16"/>
      <c r="DU24" s="15"/>
      <c r="DV24" s="12"/>
      <c r="DW24" s="16"/>
      <c r="DX24" s="15"/>
      <c r="DY24" s="16"/>
      <c r="DZ24" s="15"/>
      <c r="EA24" s="16"/>
      <c r="EB24" s="15"/>
      <c r="EC24" s="16"/>
      <c r="ED24" s="15"/>
      <c r="EE24" s="12"/>
      <c r="EF24" s="12">
        <f>DV24+EE24</f>
        <v>0</v>
      </c>
      <c r="EG24" s="16"/>
      <c r="EH24" s="15"/>
      <c r="EI24" s="16"/>
      <c r="EJ24" s="15"/>
      <c r="EK24" s="16"/>
      <c r="EL24" s="15"/>
      <c r="EM24" s="16"/>
      <c r="EN24" s="15"/>
      <c r="EO24" s="16"/>
      <c r="EP24" s="15"/>
      <c r="EQ24" s="16"/>
      <c r="ER24" s="15"/>
      <c r="ES24" s="12"/>
      <c r="ET24" s="16"/>
      <c r="EU24" s="15"/>
      <c r="EV24" s="16"/>
      <c r="EW24" s="15"/>
      <c r="EX24" s="16"/>
      <c r="EY24" s="15"/>
      <c r="EZ24" s="16"/>
      <c r="FA24" s="15"/>
      <c r="FB24" s="12"/>
      <c r="FC24" s="12">
        <f>ES24+FB24</f>
        <v>0</v>
      </c>
      <c r="FD24" s="16"/>
      <c r="FE24" s="15"/>
      <c r="FF24" s="16"/>
      <c r="FG24" s="15"/>
      <c r="FH24" s="16"/>
      <c r="FI24" s="15"/>
      <c r="FJ24" s="16"/>
      <c r="FK24" s="15"/>
      <c r="FL24" s="16"/>
      <c r="FM24" s="15"/>
      <c r="FN24" s="16"/>
      <c r="FO24" s="15"/>
      <c r="FP24" s="12"/>
      <c r="FQ24" s="16"/>
      <c r="FR24" s="15"/>
      <c r="FS24" s="16"/>
      <c r="FT24" s="15"/>
      <c r="FU24" s="16"/>
      <c r="FV24" s="15"/>
      <c r="FW24" s="16"/>
      <c r="FX24" s="15"/>
      <c r="FY24" s="12"/>
      <c r="FZ24" s="12">
        <f>FP24+FY24</f>
        <v>0</v>
      </c>
      <c r="GA24" s="16"/>
      <c r="GB24" s="15"/>
      <c r="GC24" s="16"/>
      <c r="GD24" s="15"/>
      <c r="GE24" s="16"/>
      <c r="GF24" s="15"/>
      <c r="GG24" s="16"/>
      <c r="GH24" s="15"/>
      <c r="GI24" s="16"/>
      <c r="GJ24" s="15"/>
      <c r="GK24" s="16"/>
      <c r="GL24" s="15"/>
      <c r="GM24" s="12"/>
      <c r="GN24" s="16"/>
      <c r="GO24" s="15"/>
      <c r="GP24" s="16"/>
      <c r="GQ24" s="15"/>
      <c r="GR24" s="16"/>
      <c r="GS24" s="15"/>
      <c r="GT24" s="16"/>
      <c r="GU24" s="15"/>
      <c r="GV24" s="12"/>
      <c r="GW24" s="12">
        <f>GM24+GV24</f>
        <v>0</v>
      </c>
    </row>
    <row r="25" spans="1:205" ht="12.75">
      <c r="A25" s="11"/>
      <c r="B25" s="11"/>
      <c r="C25" s="11"/>
      <c r="D25" s="11" t="s">
        <v>71</v>
      </c>
      <c r="E25" s="5" t="s">
        <v>72</v>
      </c>
      <c r="F25" s="11">
        <f>COUNTIF(V25:GU25,"e")</f>
        <v>0</v>
      </c>
      <c r="G25" s="11">
        <f>COUNTIF(V25:GU25,"z")</f>
        <v>0</v>
      </c>
      <c r="H25" s="11">
        <f>SUM(I25:R25)</f>
        <v>0</v>
      </c>
      <c r="I25" s="11">
        <f>V25+AS25+BP25+CM25+DJ25+EG25+FD25+GA25</f>
        <v>0</v>
      </c>
      <c r="J25" s="11">
        <f>X25+AU25+BR25+CO25+DL25+EI25+FF25+GC25</f>
        <v>0</v>
      </c>
      <c r="K25" s="11">
        <f>Z25+AW25+BT25+CQ25+DN25+EK25+FH25+GE25</f>
        <v>0</v>
      </c>
      <c r="L25" s="11">
        <f>AB25+AY25+BV25+CS25+DP25+EM25+FJ25+GG25</f>
        <v>0</v>
      </c>
      <c r="M25" s="11">
        <f>AD25+BA25+BX25+CU25+DR25+EO25+FL25+GI25</f>
        <v>0</v>
      </c>
      <c r="N25" s="11">
        <f>AF25+BC25+BZ25+CW25+DT25+EQ25+FN25+GK25</f>
        <v>0</v>
      </c>
      <c r="O25" s="11">
        <f>AI25+BF25+CC25+CZ25+DW25+ET25+FQ25+GN25</f>
        <v>0</v>
      </c>
      <c r="P25" s="11">
        <f>AK25+BH25+CE25+DB25+DY25+EV25+FS25+GP25</f>
        <v>0</v>
      </c>
      <c r="Q25" s="11">
        <f>AM25+BJ25+CG25+DD25+EA25+EX25+FU25+GR25</f>
        <v>0</v>
      </c>
      <c r="R25" s="11">
        <f>AO25+BL25+CI25+DF25+EC25+EZ25+FW25+GT25</f>
        <v>0</v>
      </c>
      <c r="S25" s="12">
        <f>AR25+BO25+CL25+DI25+EF25+FC25+FZ25+GW25</f>
        <v>0</v>
      </c>
      <c r="T25" s="12">
        <f>AQ25+BN25+CK25+DH25+EE25+FB25+FY25+GV25</f>
        <v>0</v>
      </c>
      <c r="U25" s="12">
        <v>2</v>
      </c>
      <c r="V25" s="16">
        <v>15</v>
      </c>
      <c r="W25" s="15" t="s">
        <v>58</v>
      </c>
      <c r="X25" s="16"/>
      <c r="Y25" s="15"/>
      <c r="Z25" s="16"/>
      <c r="AA25" s="15"/>
      <c r="AB25" s="16"/>
      <c r="AC25" s="15"/>
      <c r="AD25" s="16"/>
      <c r="AE25" s="15"/>
      <c r="AF25" s="16"/>
      <c r="AG25" s="15"/>
      <c r="AH25" s="12">
        <v>2</v>
      </c>
      <c r="AI25" s="16"/>
      <c r="AJ25" s="15"/>
      <c r="AK25" s="16"/>
      <c r="AL25" s="15"/>
      <c r="AM25" s="16"/>
      <c r="AN25" s="15"/>
      <c r="AO25" s="16"/>
      <c r="AP25" s="15"/>
      <c r="AQ25" s="12"/>
      <c r="AR25" s="12">
        <f>AH25+AQ25</f>
        <v>0</v>
      </c>
      <c r="AS25" s="16"/>
      <c r="AT25" s="15"/>
      <c r="AU25" s="16"/>
      <c r="AV25" s="15"/>
      <c r="AW25" s="16"/>
      <c r="AX25" s="15"/>
      <c r="AY25" s="16"/>
      <c r="AZ25" s="15"/>
      <c r="BA25" s="16"/>
      <c r="BB25" s="15"/>
      <c r="BC25" s="16"/>
      <c r="BD25" s="15"/>
      <c r="BE25" s="12"/>
      <c r="BF25" s="16"/>
      <c r="BG25" s="15"/>
      <c r="BH25" s="16"/>
      <c r="BI25" s="15"/>
      <c r="BJ25" s="16"/>
      <c r="BK25" s="15"/>
      <c r="BL25" s="16"/>
      <c r="BM25" s="15"/>
      <c r="BN25" s="12"/>
      <c r="BO25" s="12">
        <f>BE25+BN25</f>
        <v>0</v>
      </c>
      <c r="BP25" s="16"/>
      <c r="BQ25" s="15"/>
      <c r="BR25" s="16"/>
      <c r="BS25" s="15"/>
      <c r="BT25" s="16"/>
      <c r="BU25" s="15"/>
      <c r="BV25" s="16"/>
      <c r="BW25" s="15"/>
      <c r="BX25" s="16"/>
      <c r="BY25" s="15"/>
      <c r="BZ25" s="16"/>
      <c r="CA25" s="15"/>
      <c r="CB25" s="12"/>
      <c r="CC25" s="16"/>
      <c r="CD25" s="15"/>
      <c r="CE25" s="16"/>
      <c r="CF25" s="15"/>
      <c r="CG25" s="16"/>
      <c r="CH25" s="15"/>
      <c r="CI25" s="16"/>
      <c r="CJ25" s="15"/>
      <c r="CK25" s="12"/>
      <c r="CL25" s="12">
        <f>CB25+CK25</f>
        <v>0</v>
      </c>
      <c r="CM25" s="16"/>
      <c r="CN25" s="15"/>
      <c r="CO25" s="16"/>
      <c r="CP25" s="15"/>
      <c r="CQ25" s="16"/>
      <c r="CR25" s="15"/>
      <c r="CS25" s="16"/>
      <c r="CT25" s="15"/>
      <c r="CU25" s="16"/>
      <c r="CV25" s="15"/>
      <c r="CW25" s="16"/>
      <c r="CX25" s="15"/>
      <c r="CY25" s="12"/>
      <c r="CZ25" s="16"/>
      <c r="DA25" s="15"/>
      <c r="DB25" s="16"/>
      <c r="DC25" s="15"/>
      <c r="DD25" s="16"/>
      <c r="DE25" s="15"/>
      <c r="DF25" s="16"/>
      <c r="DG25" s="15"/>
      <c r="DH25" s="12"/>
      <c r="DI25" s="12">
        <f>CY25+DH25</f>
        <v>0</v>
      </c>
      <c r="DJ25" s="16"/>
      <c r="DK25" s="15"/>
      <c r="DL25" s="16"/>
      <c r="DM25" s="15"/>
      <c r="DN25" s="16"/>
      <c r="DO25" s="15"/>
      <c r="DP25" s="16"/>
      <c r="DQ25" s="15"/>
      <c r="DR25" s="16"/>
      <c r="DS25" s="15"/>
      <c r="DT25" s="16"/>
      <c r="DU25" s="15"/>
      <c r="DV25" s="12"/>
      <c r="DW25" s="16"/>
      <c r="DX25" s="15"/>
      <c r="DY25" s="16"/>
      <c r="DZ25" s="15"/>
      <c r="EA25" s="16"/>
      <c r="EB25" s="15"/>
      <c r="EC25" s="16"/>
      <c r="ED25" s="15"/>
      <c r="EE25" s="12"/>
      <c r="EF25" s="12">
        <f>DV25+EE25</f>
        <v>0</v>
      </c>
      <c r="EG25" s="16"/>
      <c r="EH25" s="15"/>
      <c r="EI25" s="16"/>
      <c r="EJ25" s="15"/>
      <c r="EK25" s="16"/>
      <c r="EL25" s="15"/>
      <c r="EM25" s="16"/>
      <c r="EN25" s="15"/>
      <c r="EO25" s="16"/>
      <c r="EP25" s="15"/>
      <c r="EQ25" s="16"/>
      <c r="ER25" s="15"/>
      <c r="ES25" s="12"/>
      <c r="ET25" s="16"/>
      <c r="EU25" s="15"/>
      <c r="EV25" s="16"/>
      <c r="EW25" s="15"/>
      <c r="EX25" s="16"/>
      <c r="EY25" s="15"/>
      <c r="EZ25" s="16"/>
      <c r="FA25" s="15"/>
      <c r="FB25" s="12"/>
      <c r="FC25" s="12">
        <f>ES25+FB25</f>
        <v>0</v>
      </c>
      <c r="FD25" s="16"/>
      <c r="FE25" s="15"/>
      <c r="FF25" s="16"/>
      <c r="FG25" s="15"/>
      <c r="FH25" s="16"/>
      <c r="FI25" s="15"/>
      <c r="FJ25" s="16"/>
      <c r="FK25" s="15"/>
      <c r="FL25" s="16"/>
      <c r="FM25" s="15"/>
      <c r="FN25" s="16"/>
      <c r="FO25" s="15"/>
      <c r="FP25" s="12"/>
      <c r="FQ25" s="16"/>
      <c r="FR25" s="15"/>
      <c r="FS25" s="16"/>
      <c r="FT25" s="15"/>
      <c r="FU25" s="16"/>
      <c r="FV25" s="15"/>
      <c r="FW25" s="16"/>
      <c r="FX25" s="15"/>
      <c r="FY25" s="12"/>
      <c r="FZ25" s="12">
        <f>FP25+FY25</f>
        <v>0</v>
      </c>
      <c r="GA25" s="16"/>
      <c r="GB25" s="15"/>
      <c r="GC25" s="16"/>
      <c r="GD25" s="15"/>
      <c r="GE25" s="16"/>
      <c r="GF25" s="15"/>
      <c r="GG25" s="16"/>
      <c r="GH25" s="15"/>
      <c r="GI25" s="16"/>
      <c r="GJ25" s="15"/>
      <c r="GK25" s="16"/>
      <c r="GL25" s="15"/>
      <c r="GM25" s="12"/>
      <c r="GN25" s="16"/>
      <c r="GO25" s="15"/>
      <c r="GP25" s="16"/>
      <c r="GQ25" s="15"/>
      <c r="GR25" s="16"/>
      <c r="GS25" s="15"/>
      <c r="GT25" s="16"/>
      <c r="GU25" s="15"/>
      <c r="GV25" s="12"/>
      <c r="GW25" s="12">
        <f>GM25+GV25</f>
        <v>0</v>
      </c>
    </row>
    <row r="26" spans="1:205" ht="12.75">
      <c r="A26" s="11"/>
      <c r="B26" s="11"/>
      <c r="C26" s="11"/>
      <c r="D26" s="11" t="s">
        <v>73</v>
      </c>
      <c r="E26" s="5" t="s">
        <v>74</v>
      </c>
      <c r="F26" s="11">
        <f>COUNTIF(V26:GU26,"e")</f>
        <v>0</v>
      </c>
      <c r="G26" s="11">
        <f>COUNTIF(V26:GU26,"z")</f>
        <v>0</v>
      </c>
      <c r="H26" s="11">
        <f>SUM(I26:R26)</f>
        <v>0</v>
      </c>
      <c r="I26" s="11">
        <f>V26+AS26+BP26+CM26+DJ26+EG26+FD26+GA26</f>
        <v>0</v>
      </c>
      <c r="J26" s="11">
        <f>X26+AU26+BR26+CO26+DL26+EI26+FF26+GC26</f>
        <v>0</v>
      </c>
      <c r="K26" s="11">
        <f>Z26+AW26+BT26+CQ26+DN26+EK26+FH26+GE26</f>
        <v>0</v>
      </c>
      <c r="L26" s="11">
        <f>AB26+AY26+BV26+CS26+DP26+EM26+FJ26+GG26</f>
        <v>0</v>
      </c>
      <c r="M26" s="11">
        <f>AD26+BA26+BX26+CU26+DR26+EO26+FL26+GI26</f>
        <v>0</v>
      </c>
      <c r="N26" s="11">
        <f>AF26+BC26+BZ26+CW26+DT26+EQ26+FN26+GK26</f>
        <v>0</v>
      </c>
      <c r="O26" s="11">
        <f>AI26+BF26+CC26+CZ26+DW26+ET26+FQ26+GN26</f>
        <v>0</v>
      </c>
      <c r="P26" s="11">
        <f>AK26+BH26+CE26+DB26+DY26+EV26+FS26+GP26</f>
        <v>0</v>
      </c>
      <c r="Q26" s="11">
        <f>AM26+BJ26+CG26+DD26+EA26+EX26+FU26+GR26</f>
        <v>0</v>
      </c>
      <c r="R26" s="11">
        <f>AO26+BL26+CI26+DF26+EC26+EZ26+FW26+GT26</f>
        <v>0</v>
      </c>
      <c r="S26" s="12">
        <f>AR26+BO26+CL26+DI26+EF26+FC26+FZ26+GW26</f>
        <v>0</v>
      </c>
      <c r="T26" s="12">
        <f>AQ26+BN26+CK26+DH26+EE26+FB26+FY26+GV26</f>
        <v>0</v>
      </c>
      <c r="U26" s="12">
        <v>0</v>
      </c>
      <c r="V26" s="16"/>
      <c r="W26" s="15"/>
      <c r="X26" s="16"/>
      <c r="Y26" s="15"/>
      <c r="Z26" s="16"/>
      <c r="AA26" s="15"/>
      <c r="AB26" s="16"/>
      <c r="AC26" s="15"/>
      <c r="AD26" s="16"/>
      <c r="AE26" s="15"/>
      <c r="AF26" s="16"/>
      <c r="AG26" s="15"/>
      <c r="AH26" s="12"/>
      <c r="AI26" s="16">
        <v>30</v>
      </c>
      <c r="AJ26" s="15" t="s">
        <v>58</v>
      </c>
      <c r="AK26" s="16"/>
      <c r="AL26" s="15"/>
      <c r="AM26" s="16"/>
      <c r="AN26" s="15"/>
      <c r="AO26" s="16"/>
      <c r="AP26" s="15"/>
      <c r="AQ26" s="12">
        <v>0</v>
      </c>
      <c r="AR26" s="12">
        <f>AH26+AQ26</f>
        <v>0</v>
      </c>
      <c r="AS26" s="16"/>
      <c r="AT26" s="15"/>
      <c r="AU26" s="16"/>
      <c r="AV26" s="15"/>
      <c r="AW26" s="16"/>
      <c r="AX26" s="15"/>
      <c r="AY26" s="16"/>
      <c r="AZ26" s="15"/>
      <c r="BA26" s="16"/>
      <c r="BB26" s="15"/>
      <c r="BC26" s="16"/>
      <c r="BD26" s="15"/>
      <c r="BE26" s="12"/>
      <c r="BF26" s="16"/>
      <c r="BG26" s="15"/>
      <c r="BH26" s="16"/>
      <c r="BI26" s="15"/>
      <c r="BJ26" s="16"/>
      <c r="BK26" s="15"/>
      <c r="BL26" s="16"/>
      <c r="BM26" s="15"/>
      <c r="BN26" s="12"/>
      <c r="BO26" s="12">
        <f>BE26+BN26</f>
        <v>0</v>
      </c>
      <c r="BP26" s="16"/>
      <c r="BQ26" s="15"/>
      <c r="BR26" s="16"/>
      <c r="BS26" s="15"/>
      <c r="BT26" s="16"/>
      <c r="BU26" s="15"/>
      <c r="BV26" s="16"/>
      <c r="BW26" s="15"/>
      <c r="BX26" s="16"/>
      <c r="BY26" s="15"/>
      <c r="BZ26" s="16"/>
      <c r="CA26" s="15"/>
      <c r="CB26" s="12"/>
      <c r="CC26" s="16"/>
      <c r="CD26" s="15"/>
      <c r="CE26" s="16"/>
      <c r="CF26" s="15"/>
      <c r="CG26" s="16"/>
      <c r="CH26" s="15"/>
      <c r="CI26" s="16"/>
      <c r="CJ26" s="15"/>
      <c r="CK26" s="12"/>
      <c r="CL26" s="12">
        <f>CB26+CK26</f>
        <v>0</v>
      </c>
      <c r="CM26" s="16"/>
      <c r="CN26" s="15"/>
      <c r="CO26" s="16"/>
      <c r="CP26" s="15"/>
      <c r="CQ26" s="16"/>
      <c r="CR26" s="15"/>
      <c r="CS26" s="16"/>
      <c r="CT26" s="15"/>
      <c r="CU26" s="16"/>
      <c r="CV26" s="15"/>
      <c r="CW26" s="16"/>
      <c r="CX26" s="15"/>
      <c r="CY26" s="12"/>
      <c r="CZ26" s="16"/>
      <c r="DA26" s="15"/>
      <c r="DB26" s="16"/>
      <c r="DC26" s="15"/>
      <c r="DD26" s="16"/>
      <c r="DE26" s="15"/>
      <c r="DF26" s="16"/>
      <c r="DG26" s="15"/>
      <c r="DH26" s="12"/>
      <c r="DI26" s="12">
        <f>CY26+DH26</f>
        <v>0</v>
      </c>
      <c r="DJ26" s="16"/>
      <c r="DK26" s="15"/>
      <c r="DL26" s="16"/>
      <c r="DM26" s="15"/>
      <c r="DN26" s="16"/>
      <c r="DO26" s="15"/>
      <c r="DP26" s="16"/>
      <c r="DQ26" s="15"/>
      <c r="DR26" s="16"/>
      <c r="DS26" s="15"/>
      <c r="DT26" s="16"/>
      <c r="DU26" s="15"/>
      <c r="DV26" s="12"/>
      <c r="DW26" s="16"/>
      <c r="DX26" s="15"/>
      <c r="DY26" s="16"/>
      <c r="DZ26" s="15"/>
      <c r="EA26" s="16"/>
      <c r="EB26" s="15"/>
      <c r="EC26" s="16"/>
      <c r="ED26" s="15"/>
      <c r="EE26" s="12"/>
      <c r="EF26" s="12">
        <f>DV26+EE26</f>
        <v>0</v>
      </c>
      <c r="EG26" s="16"/>
      <c r="EH26" s="15"/>
      <c r="EI26" s="16"/>
      <c r="EJ26" s="15"/>
      <c r="EK26" s="16"/>
      <c r="EL26" s="15"/>
      <c r="EM26" s="16"/>
      <c r="EN26" s="15"/>
      <c r="EO26" s="16"/>
      <c r="EP26" s="15"/>
      <c r="EQ26" s="16"/>
      <c r="ER26" s="15"/>
      <c r="ES26" s="12"/>
      <c r="ET26" s="16"/>
      <c r="EU26" s="15"/>
      <c r="EV26" s="16"/>
      <c r="EW26" s="15"/>
      <c r="EX26" s="16"/>
      <c r="EY26" s="15"/>
      <c r="EZ26" s="16"/>
      <c r="FA26" s="15"/>
      <c r="FB26" s="12"/>
      <c r="FC26" s="12">
        <f>ES26+FB26</f>
        <v>0</v>
      </c>
      <c r="FD26" s="16"/>
      <c r="FE26" s="15"/>
      <c r="FF26" s="16"/>
      <c r="FG26" s="15"/>
      <c r="FH26" s="16"/>
      <c r="FI26" s="15"/>
      <c r="FJ26" s="16"/>
      <c r="FK26" s="15"/>
      <c r="FL26" s="16"/>
      <c r="FM26" s="15"/>
      <c r="FN26" s="16"/>
      <c r="FO26" s="15"/>
      <c r="FP26" s="12"/>
      <c r="FQ26" s="16"/>
      <c r="FR26" s="15"/>
      <c r="FS26" s="16"/>
      <c r="FT26" s="15"/>
      <c r="FU26" s="16"/>
      <c r="FV26" s="15"/>
      <c r="FW26" s="16"/>
      <c r="FX26" s="15"/>
      <c r="FY26" s="12"/>
      <c r="FZ26" s="12">
        <f>FP26+FY26</f>
        <v>0</v>
      </c>
      <c r="GA26" s="16"/>
      <c r="GB26" s="15"/>
      <c r="GC26" s="16"/>
      <c r="GD26" s="15"/>
      <c r="GE26" s="16"/>
      <c r="GF26" s="15"/>
      <c r="GG26" s="16"/>
      <c r="GH26" s="15"/>
      <c r="GI26" s="16"/>
      <c r="GJ26" s="15"/>
      <c r="GK26" s="16"/>
      <c r="GL26" s="15"/>
      <c r="GM26" s="12"/>
      <c r="GN26" s="16"/>
      <c r="GO26" s="15"/>
      <c r="GP26" s="16"/>
      <c r="GQ26" s="15"/>
      <c r="GR26" s="16"/>
      <c r="GS26" s="15"/>
      <c r="GT26" s="16"/>
      <c r="GU26" s="15"/>
      <c r="GV26" s="12"/>
      <c r="GW26" s="12">
        <f>GM26+GV26</f>
        <v>0</v>
      </c>
    </row>
    <row r="27" spans="1:205" ht="12.75">
      <c r="A27" s="11"/>
      <c r="B27" s="11"/>
      <c r="C27" s="11"/>
      <c r="D27" s="11" t="s">
        <v>75</v>
      </c>
      <c r="E27" s="5" t="s">
        <v>76</v>
      </c>
      <c r="F27" s="11">
        <f>COUNTIF(V27:GU27,"e")</f>
        <v>0</v>
      </c>
      <c r="G27" s="11">
        <f>COUNTIF(V27:GU27,"z")</f>
        <v>0</v>
      </c>
      <c r="H27" s="11">
        <f>SUM(I27:R27)</f>
        <v>0</v>
      </c>
      <c r="I27" s="11">
        <f>V27+AS27+BP27+CM27+DJ27+EG27+FD27+GA27</f>
        <v>0</v>
      </c>
      <c r="J27" s="11">
        <f>X27+AU27+BR27+CO27+DL27+EI27+FF27+GC27</f>
        <v>0</v>
      </c>
      <c r="K27" s="11">
        <f>Z27+AW27+BT27+CQ27+DN27+EK27+FH27+GE27</f>
        <v>0</v>
      </c>
      <c r="L27" s="11">
        <f>AB27+AY27+BV27+CS27+DP27+EM27+FJ27+GG27</f>
        <v>0</v>
      </c>
      <c r="M27" s="11">
        <f>AD27+BA27+BX27+CU27+DR27+EO27+FL27+GI27</f>
        <v>0</v>
      </c>
      <c r="N27" s="11">
        <f>AF27+BC27+BZ27+CW27+DT27+EQ27+FN27+GK27</f>
        <v>0</v>
      </c>
      <c r="O27" s="11">
        <f>AI27+BF27+CC27+CZ27+DW27+ET27+FQ27+GN27</f>
        <v>0</v>
      </c>
      <c r="P27" s="11">
        <f>AK27+BH27+CE27+DB27+DY27+EV27+FS27+GP27</f>
        <v>0</v>
      </c>
      <c r="Q27" s="11">
        <f>AM27+BJ27+CG27+DD27+EA27+EX27+FU27+GR27</f>
        <v>0</v>
      </c>
      <c r="R27" s="11">
        <f>AO27+BL27+CI27+DF27+EC27+EZ27+FW27+GT27</f>
        <v>0</v>
      </c>
      <c r="S27" s="12">
        <f>AR27+BO27+CL27+DI27+EF27+FC27+FZ27+GW27</f>
        <v>0</v>
      </c>
      <c r="T27" s="12">
        <f>AQ27+BN27+CK27+DH27+EE27+FB27+FY27+GV27</f>
        <v>0</v>
      </c>
      <c r="U27" s="12">
        <v>0</v>
      </c>
      <c r="V27" s="16"/>
      <c r="W27" s="15"/>
      <c r="X27" s="16"/>
      <c r="Y27" s="15"/>
      <c r="Z27" s="16"/>
      <c r="AA27" s="15"/>
      <c r="AB27" s="16"/>
      <c r="AC27" s="15"/>
      <c r="AD27" s="16"/>
      <c r="AE27" s="15"/>
      <c r="AF27" s="16"/>
      <c r="AG27" s="15"/>
      <c r="AH27" s="12"/>
      <c r="AI27" s="16"/>
      <c r="AJ27" s="15"/>
      <c r="AK27" s="16"/>
      <c r="AL27" s="15"/>
      <c r="AM27" s="16"/>
      <c r="AN27" s="15"/>
      <c r="AO27" s="16"/>
      <c r="AP27" s="15"/>
      <c r="AQ27" s="12"/>
      <c r="AR27" s="12">
        <f>AH27+AQ27</f>
        <v>0</v>
      </c>
      <c r="AS27" s="16"/>
      <c r="AT27" s="15"/>
      <c r="AU27" s="16"/>
      <c r="AV27" s="15"/>
      <c r="AW27" s="16"/>
      <c r="AX27" s="15"/>
      <c r="AY27" s="16"/>
      <c r="AZ27" s="15"/>
      <c r="BA27" s="16"/>
      <c r="BB27" s="15"/>
      <c r="BC27" s="16"/>
      <c r="BD27" s="15"/>
      <c r="BE27" s="12"/>
      <c r="BF27" s="16">
        <v>30</v>
      </c>
      <c r="BG27" s="15" t="s">
        <v>58</v>
      </c>
      <c r="BH27" s="16"/>
      <c r="BI27" s="15"/>
      <c r="BJ27" s="16"/>
      <c r="BK27" s="15"/>
      <c r="BL27" s="16"/>
      <c r="BM27" s="15"/>
      <c r="BN27" s="12">
        <v>0</v>
      </c>
      <c r="BO27" s="12">
        <f>BE27+BN27</f>
        <v>0</v>
      </c>
      <c r="BP27" s="16"/>
      <c r="BQ27" s="15"/>
      <c r="BR27" s="16"/>
      <c r="BS27" s="15"/>
      <c r="BT27" s="16"/>
      <c r="BU27" s="15"/>
      <c r="BV27" s="16"/>
      <c r="BW27" s="15"/>
      <c r="BX27" s="16"/>
      <c r="BY27" s="15"/>
      <c r="BZ27" s="16"/>
      <c r="CA27" s="15"/>
      <c r="CB27" s="12"/>
      <c r="CC27" s="16"/>
      <c r="CD27" s="15"/>
      <c r="CE27" s="16"/>
      <c r="CF27" s="15"/>
      <c r="CG27" s="16"/>
      <c r="CH27" s="15"/>
      <c r="CI27" s="16"/>
      <c r="CJ27" s="15"/>
      <c r="CK27" s="12"/>
      <c r="CL27" s="12">
        <f>CB27+CK27</f>
        <v>0</v>
      </c>
      <c r="CM27" s="16"/>
      <c r="CN27" s="15"/>
      <c r="CO27" s="16"/>
      <c r="CP27" s="15"/>
      <c r="CQ27" s="16"/>
      <c r="CR27" s="15"/>
      <c r="CS27" s="16"/>
      <c r="CT27" s="15"/>
      <c r="CU27" s="16"/>
      <c r="CV27" s="15"/>
      <c r="CW27" s="16"/>
      <c r="CX27" s="15"/>
      <c r="CY27" s="12"/>
      <c r="CZ27" s="16"/>
      <c r="DA27" s="15"/>
      <c r="DB27" s="16"/>
      <c r="DC27" s="15"/>
      <c r="DD27" s="16"/>
      <c r="DE27" s="15"/>
      <c r="DF27" s="16"/>
      <c r="DG27" s="15"/>
      <c r="DH27" s="12"/>
      <c r="DI27" s="12">
        <f>CY27+DH27</f>
        <v>0</v>
      </c>
      <c r="DJ27" s="16"/>
      <c r="DK27" s="15"/>
      <c r="DL27" s="16"/>
      <c r="DM27" s="15"/>
      <c r="DN27" s="16"/>
      <c r="DO27" s="15"/>
      <c r="DP27" s="16"/>
      <c r="DQ27" s="15"/>
      <c r="DR27" s="16"/>
      <c r="DS27" s="15"/>
      <c r="DT27" s="16"/>
      <c r="DU27" s="15"/>
      <c r="DV27" s="12"/>
      <c r="DW27" s="16"/>
      <c r="DX27" s="15"/>
      <c r="DY27" s="16"/>
      <c r="DZ27" s="15"/>
      <c r="EA27" s="16"/>
      <c r="EB27" s="15"/>
      <c r="EC27" s="16"/>
      <c r="ED27" s="15"/>
      <c r="EE27" s="12"/>
      <c r="EF27" s="12">
        <f>DV27+EE27</f>
        <v>0</v>
      </c>
      <c r="EG27" s="16"/>
      <c r="EH27" s="15"/>
      <c r="EI27" s="16"/>
      <c r="EJ27" s="15"/>
      <c r="EK27" s="16"/>
      <c r="EL27" s="15"/>
      <c r="EM27" s="16"/>
      <c r="EN27" s="15"/>
      <c r="EO27" s="16"/>
      <c r="EP27" s="15"/>
      <c r="EQ27" s="16"/>
      <c r="ER27" s="15"/>
      <c r="ES27" s="12"/>
      <c r="ET27" s="16"/>
      <c r="EU27" s="15"/>
      <c r="EV27" s="16"/>
      <c r="EW27" s="15"/>
      <c r="EX27" s="16"/>
      <c r="EY27" s="15"/>
      <c r="EZ27" s="16"/>
      <c r="FA27" s="15"/>
      <c r="FB27" s="12"/>
      <c r="FC27" s="12">
        <f>ES27+FB27</f>
        <v>0</v>
      </c>
      <c r="FD27" s="16"/>
      <c r="FE27" s="15"/>
      <c r="FF27" s="16"/>
      <c r="FG27" s="15"/>
      <c r="FH27" s="16"/>
      <c r="FI27" s="15"/>
      <c r="FJ27" s="16"/>
      <c r="FK27" s="15"/>
      <c r="FL27" s="16"/>
      <c r="FM27" s="15"/>
      <c r="FN27" s="16"/>
      <c r="FO27" s="15"/>
      <c r="FP27" s="12"/>
      <c r="FQ27" s="16"/>
      <c r="FR27" s="15"/>
      <c r="FS27" s="16"/>
      <c r="FT27" s="15"/>
      <c r="FU27" s="16"/>
      <c r="FV27" s="15"/>
      <c r="FW27" s="16"/>
      <c r="FX27" s="15"/>
      <c r="FY27" s="12"/>
      <c r="FZ27" s="12">
        <f>FP27+FY27</f>
        <v>0</v>
      </c>
      <c r="GA27" s="16"/>
      <c r="GB27" s="15"/>
      <c r="GC27" s="16"/>
      <c r="GD27" s="15"/>
      <c r="GE27" s="16"/>
      <c r="GF27" s="15"/>
      <c r="GG27" s="16"/>
      <c r="GH27" s="15"/>
      <c r="GI27" s="16"/>
      <c r="GJ27" s="15"/>
      <c r="GK27" s="16"/>
      <c r="GL27" s="15"/>
      <c r="GM27" s="12"/>
      <c r="GN27" s="16"/>
      <c r="GO27" s="15"/>
      <c r="GP27" s="16"/>
      <c r="GQ27" s="15"/>
      <c r="GR27" s="16"/>
      <c r="GS27" s="15"/>
      <c r="GT27" s="16"/>
      <c r="GU27" s="15"/>
      <c r="GV27" s="12"/>
      <c r="GW27" s="12">
        <f>GM27+GV27</f>
        <v>0</v>
      </c>
    </row>
    <row r="28" spans="1:205" ht="12.75">
      <c r="A28" s="11"/>
      <c r="B28" s="11"/>
      <c r="C28" s="11"/>
      <c r="D28" s="11" t="s">
        <v>77</v>
      </c>
      <c r="E28" s="5" t="s">
        <v>78</v>
      </c>
      <c r="F28" s="11">
        <f>COUNTIF(V28:GU28,"e")</f>
        <v>0</v>
      </c>
      <c r="G28" s="11">
        <f>COUNTIF(V28:GU28,"z")</f>
        <v>0</v>
      </c>
      <c r="H28" s="11">
        <f>SUM(I28:R28)</f>
        <v>0</v>
      </c>
      <c r="I28" s="11">
        <f>V28+AS28+BP28+CM28+DJ28+EG28+FD28+GA28</f>
        <v>0</v>
      </c>
      <c r="J28" s="11">
        <f>X28+AU28+BR28+CO28+DL28+EI28+FF28+GC28</f>
        <v>0</v>
      </c>
      <c r="K28" s="11">
        <f>Z28+AW28+BT28+CQ28+DN28+EK28+FH28+GE28</f>
        <v>0</v>
      </c>
      <c r="L28" s="11">
        <f>AB28+AY28+BV28+CS28+DP28+EM28+FJ28+GG28</f>
        <v>0</v>
      </c>
      <c r="M28" s="11">
        <f>AD28+BA28+BX28+CU28+DR28+EO28+FL28+GI28</f>
        <v>0</v>
      </c>
      <c r="N28" s="11">
        <f>AF28+BC28+BZ28+CW28+DT28+EQ28+FN28+GK28</f>
        <v>0</v>
      </c>
      <c r="O28" s="11">
        <f>AI28+BF28+CC28+CZ28+DW28+ET28+FQ28+GN28</f>
        <v>0</v>
      </c>
      <c r="P28" s="11">
        <f>AK28+BH28+CE28+DB28+DY28+EV28+FS28+GP28</f>
        <v>0</v>
      </c>
      <c r="Q28" s="11">
        <f>AM28+BJ28+CG28+DD28+EA28+EX28+FU28+GR28</f>
        <v>0</v>
      </c>
      <c r="R28" s="11">
        <f>AO28+BL28+CI28+DF28+EC28+EZ28+FW28+GT28</f>
        <v>0</v>
      </c>
      <c r="S28" s="12">
        <f>AR28+BO28+CL28+DI28+EF28+FC28+FZ28+GW28</f>
        <v>0</v>
      </c>
      <c r="T28" s="12">
        <f>AQ28+BN28+CK28+DH28+EE28+FB28+FY28+GV28</f>
        <v>0</v>
      </c>
      <c r="U28" s="12">
        <v>1</v>
      </c>
      <c r="V28" s="16">
        <v>15</v>
      </c>
      <c r="W28" s="15" t="s">
        <v>58</v>
      </c>
      <c r="X28" s="16"/>
      <c r="Y28" s="15"/>
      <c r="Z28" s="16"/>
      <c r="AA28" s="15"/>
      <c r="AB28" s="16"/>
      <c r="AC28" s="15"/>
      <c r="AD28" s="16"/>
      <c r="AE28" s="15"/>
      <c r="AF28" s="16"/>
      <c r="AG28" s="15"/>
      <c r="AH28" s="12">
        <v>1</v>
      </c>
      <c r="AI28" s="16"/>
      <c r="AJ28" s="15"/>
      <c r="AK28" s="16"/>
      <c r="AL28" s="15"/>
      <c r="AM28" s="16"/>
      <c r="AN28" s="15"/>
      <c r="AO28" s="16"/>
      <c r="AP28" s="15"/>
      <c r="AQ28" s="12"/>
      <c r="AR28" s="12">
        <f>AH28+AQ28</f>
        <v>0</v>
      </c>
      <c r="AS28" s="16"/>
      <c r="AT28" s="15"/>
      <c r="AU28" s="16"/>
      <c r="AV28" s="15"/>
      <c r="AW28" s="16"/>
      <c r="AX28" s="15"/>
      <c r="AY28" s="16"/>
      <c r="AZ28" s="15"/>
      <c r="BA28" s="16"/>
      <c r="BB28" s="15"/>
      <c r="BC28" s="16"/>
      <c r="BD28" s="15"/>
      <c r="BE28" s="12"/>
      <c r="BF28" s="16"/>
      <c r="BG28" s="15"/>
      <c r="BH28" s="16"/>
      <c r="BI28" s="15"/>
      <c r="BJ28" s="16"/>
      <c r="BK28" s="15"/>
      <c r="BL28" s="16"/>
      <c r="BM28" s="15"/>
      <c r="BN28" s="12"/>
      <c r="BO28" s="12">
        <f>BE28+BN28</f>
        <v>0</v>
      </c>
      <c r="BP28" s="16"/>
      <c r="BQ28" s="15"/>
      <c r="BR28" s="16"/>
      <c r="BS28" s="15"/>
      <c r="BT28" s="16"/>
      <c r="BU28" s="15"/>
      <c r="BV28" s="16"/>
      <c r="BW28" s="15"/>
      <c r="BX28" s="16"/>
      <c r="BY28" s="15"/>
      <c r="BZ28" s="16"/>
      <c r="CA28" s="15"/>
      <c r="CB28" s="12"/>
      <c r="CC28" s="16"/>
      <c r="CD28" s="15"/>
      <c r="CE28" s="16"/>
      <c r="CF28" s="15"/>
      <c r="CG28" s="16"/>
      <c r="CH28" s="15"/>
      <c r="CI28" s="16"/>
      <c r="CJ28" s="15"/>
      <c r="CK28" s="12"/>
      <c r="CL28" s="12">
        <f>CB28+CK28</f>
        <v>0</v>
      </c>
      <c r="CM28" s="16"/>
      <c r="CN28" s="15"/>
      <c r="CO28" s="16"/>
      <c r="CP28" s="15"/>
      <c r="CQ28" s="16"/>
      <c r="CR28" s="15"/>
      <c r="CS28" s="16"/>
      <c r="CT28" s="15"/>
      <c r="CU28" s="16"/>
      <c r="CV28" s="15"/>
      <c r="CW28" s="16"/>
      <c r="CX28" s="15"/>
      <c r="CY28" s="12"/>
      <c r="CZ28" s="16"/>
      <c r="DA28" s="15"/>
      <c r="DB28" s="16"/>
      <c r="DC28" s="15"/>
      <c r="DD28" s="16"/>
      <c r="DE28" s="15"/>
      <c r="DF28" s="16"/>
      <c r="DG28" s="15"/>
      <c r="DH28" s="12"/>
      <c r="DI28" s="12">
        <f>CY28+DH28</f>
        <v>0</v>
      </c>
      <c r="DJ28" s="16"/>
      <c r="DK28" s="15"/>
      <c r="DL28" s="16"/>
      <c r="DM28" s="15"/>
      <c r="DN28" s="16"/>
      <c r="DO28" s="15"/>
      <c r="DP28" s="16"/>
      <c r="DQ28" s="15"/>
      <c r="DR28" s="16"/>
      <c r="DS28" s="15"/>
      <c r="DT28" s="16"/>
      <c r="DU28" s="15"/>
      <c r="DV28" s="12"/>
      <c r="DW28" s="16"/>
      <c r="DX28" s="15"/>
      <c r="DY28" s="16"/>
      <c r="DZ28" s="15"/>
      <c r="EA28" s="16"/>
      <c r="EB28" s="15"/>
      <c r="EC28" s="16"/>
      <c r="ED28" s="15"/>
      <c r="EE28" s="12"/>
      <c r="EF28" s="12">
        <f>DV28+EE28</f>
        <v>0</v>
      </c>
      <c r="EG28" s="16"/>
      <c r="EH28" s="15"/>
      <c r="EI28" s="16"/>
      <c r="EJ28" s="15"/>
      <c r="EK28" s="16"/>
      <c r="EL28" s="15"/>
      <c r="EM28" s="16"/>
      <c r="EN28" s="15"/>
      <c r="EO28" s="16"/>
      <c r="EP28" s="15"/>
      <c r="EQ28" s="16"/>
      <c r="ER28" s="15"/>
      <c r="ES28" s="12"/>
      <c r="ET28" s="16"/>
      <c r="EU28" s="15"/>
      <c r="EV28" s="16"/>
      <c r="EW28" s="15"/>
      <c r="EX28" s="16"/>
      <c r="EY28" s="15"/>
      <c r="EZ28" s="16"/>
      <c r="FA28" s="15"/>
      <c r="FB28" s="12"/>
      <c r="FC28" s="12">
        <f>ES28+FB28</f>
        <v>0</v>
      </c>
      <c r="FD28" s="16"/>
      <c r="FE28" s="15"/>
      <c r="FF28" s="16"/>
      <c r="FG28" s="15"/>
      <c r="FH28" s="16"/>
      <c r="FI28" s="15"/>
      <c r="FJ28" s="16"/>
      <c r="FK28" s="15"/>
      <c r="FL28" s="16"/>
      <c r="FM28" s="15"/>
      <c r="FN28" s="16"/>
      <c r="FO28" s="15"/>
      <c r="FP28" s="12"/>
      <c r="FQ28" s="16"/>
      <c r="FR28" s="15"/>
      <c r="FS28" s="16"/>
      <c r="FT28" s="15"/>
      <c r="FU28" s="16"/>
      <c r="FV28" s="15"/>
      <c r="FW28" s="16"/>
      <c r="FX28" s="15"/>
      <c r="FY28" s="12"/>
      <c r="FZ28" s="12">
        <f>FP28+FY28</f>
        <v>0</v>
      </c>
      <c r="GA28" s="16"/>
      <c r="GB28" s="15"/>
      <c r="GC28" s="16"/>
      <c r="GD28" s="15"/>
      <c r="GE28" s="16"/>
      <c r="GF28" s="15"/>
      <c r="GG28" s="16"/>
      <c r="GH28" s="15"/>
      <c r="GI28" s="16"/>
      <c r="GJ28" s="15"/>
      <c r="GK28" s="16"/>
      <c r="GL28" s="15"/>
      <c r="GM28" s="12"/>
      <c r="GN28" s="16"/>
      <c r="GO28" s="15"/>
      <c r="GP28" s="16"/>
      <c r="GQ28" s="15"/>
      <c r="GR28" s="16"/>
      <c r="GS28" s="15"/>
      <c r="GT28" s="16"/>
      <c r="GU28" s="15"/>
      <c r="GV28" s="12"/>
      <c r="GW28" s="12">
        <f>GM28+GV28</f>
        <v>0</v>
      </c>
    </row>
    <row r="29" spans="1:205" ht="15.75" customHeight="1">
      <c r="A29" s="11"/>
      <c r="B29" s="11"/>
      <c r="C29" s="11"/>
      <c r="D29" s="11"/>
      <c r="E29" s="11" t="s">
        <v>79</v>
      </c>
      <c r="F29" s="11">
        <f>SUM(F16:F28)</f>
        <v>0</v>
      </c>
      <c r="G29" s="11">
        <f>SUM(G16:G28)</f>
        <v>0</v>
      </c>
      <c r="H29" s="11">
        <f>SUM(H16:H28)</f>
        <v>0</v>
      </c>
      <c r="I29" s="11">
        <f>SUM(I16:I28)</f>
        <v>0</v>
      </c>
      <c r="J29" s="11">
        <f>SUM(J16:J28)</f>
        <v>0</v>
      </c>
      <c r="K29" s="11">
        <f>SUM(K16:K28)</f>
        <v>0</v>
      </c>
      <c r="L29" s="11">
        <f>SUM(L16:L28)</f>
        <v>0</v>
      </c>
      <c r="M29" s="11">
        <f>SUM(M16:M28)</f>
        <v>0</v>
      </c>
      <c r="N29" s="11">
        <f>SUM(N16:N28)</f>
        <v>0</v>
      </c>
      <c r="O29" s="11">
        <f>SUM(O16:O28)</f>
        <v>0</v>
      </c>
      <c r="P29" s="11">
        <f>SUM(P16:P28)</f>
        <v>0</v>
      </c>
      <c r="Q29" s="11">
        <f>SUM(Q16:Q28)</f>
        <v>0</v>
      </c>
      <c r="R29" s="11">
        <f>SUM(R16:R28)</f>
        <v>0</v>
      </c>
      <c r="S29" s="12">
        <f>SUM(S16:S28)</f>
        <v>0</v>
      </c>
      <c r="T29" s="12">
        <f>SUM(T16:T28)</f>
        <v>0</v>
      </c>
      <c r="U29" s="12">
        <f>SUM(U16:U28)</f>
        <v>0</v>
      </c>
      <c r="V29" s="16">
        <f>SUM(V16:V28)</f>
        <v>0</v>
      </c>
      <c r="W29" s="15"/>
      <c r="X29" s="16">
        <f>SUM(X16:X28)</f>
        <v>0</v>
      </c>
      <c r="Y29" s="15"/>
      <c r="Z29" s="16">
        <f>SUM(Z16:Z28)</f>
        <v>0</v>
      </c>
      <c r="AA29" s="15"/>
      <c r="AB29" s="16">
        <f>SUM(AB16:AB28)</f>
        <v>0</v>
      </c>
      <c r="AC29" s="15"/>
      <c r="AD29" s="16">
        <f>SUM(AD16:AD28)</f>
        <v>0</v>
      </c>
      <c r="AE29" s="15"/>
      <c r="AF29" s="16">
        <f>SUM(AF16:AF28)</f>
        <v>0</v>
      </c>
      <c r="AG29" s="15"/>
      <c r="AH29" s="12">
        <f>SUM(AH16:AH28)</f>
        <v>0</v>
      </c>
      <c r="AI29" s="16">
        <f>SUM(AI16:AI28)</f>
        <v>0</v>
      </c>
      <c r="AJ29" s="15"/>
      <c r="AK29" s="16">
        <f>SUM(AK16:AK28)</f>
        <v>0</v>
      </c>
      <c r="AL29" s="15"/>
      <c r="AM29" s="16">
        <f>SUM(AM16:AM28)</f>
        <v>0</v>
      </c>
      <c r="AN29" s="15"/>
      <c r="AO29" s="16">
        <f>SUM(AO16:AO28)</f>
        <v>0</v>
      </c>
      <c r="AP29" s="15"/>
      <c r="AQ29" s="12">
        <f>SUM(AQ16:AQ28)</f>
        <v>0</v>
      </c>
      <c r="AR29" s="12">
        <f>SUM(AR16:AR28)</f>
        <v>0</v>
      </c>
      <c r="AS29" s="16">
        <f>SUM(AS16:AS28)</f>
        <v>0</v>
      </c>
      <c r="AT29" s="15"/>
      <c r="AU29" s="16">
        <f>SUM(AU16:AU28)</f>
        <v>0</v>
      </c>
      <c r="AV29" s="15"/>
      <c r="AW29" s="16">
        <f>SUM(AW16:AW28)</f>
        <v>0</v>
      </c>
      <c r="AX29" s="15"/>
      <c r="AY29" s="16">
        <f>SUM(AY16:AY28)</f>
        <v>0</v>
      </c>
      <c r="AZ29" s="15"/>
      <c r="BA29" s="16">
        <f>SUM(BA16:BA28)</f>
        <v>0</v>
      </c>
      <c r="BB29" s="15"/>
      <c r="BC29" s="16">
        <f>SUM(BC16:BC28)</f>
        <v>0</v>
      </c>
      <c r="BD29" s="15"/>
      <c r="BE29" s="12">
        <f>SUM(BE16:BE28)</f>
        <v>0</v>
      </c>
      <c r="BF29" s="16">
        <f>SUM(BF16:BF28)</f>
        <v>0</v>
      </c>
      <c r="BG29" s="15"/>
      <c r="BH29" s="16">
        <f>SUM(BH16:BH28)</f>
        <v>0</v>
      </c>
      <c r="BI29" s="15"/>
      <c r="BJ29" s="16">
        <f>SUM(BJ16:BJ28)</f>
        <v>0</v>
      </c>
      <c r="BK29" s="15"/>
      <c r="BL29" s="16">
        <f>SUM(BL16:BL28)</f>
        <v>0</v>
      </c>
      <c r="BM29" s="15"/>
      <c r="BN29" s="12">
        <f>SUM(BN16:BN28)</f>
        <v>0</v>
      </c>
      <c r="BO29" s="12">
        <f>SUM(BO16:BO28)</f>
        <v>0</v>
      </c>
      <c r="BP29" s="16">
        <f>SUM(BP16:BP28)</f>
        <v>0</v>
      </c>
      <c r="BQ29" s="15"/>
      <c r="BR29" s="16">
        <f>SUM(BR16:BR28)</f>
        <v>0</v>
      </c>
      <c r="BS29" s="15"/>
      <c r="BT29" s="16">
        <f>SUM(BT16:BT28)</f>
        <v>0</v>
      </c>
      <c r="BU29" s="15"/>
      <c r="BV29" s="16">
        <f>SUM(BV16:BV28)</f>
        <v>0</v>
      </c>
      <c r="BW29" s="15"/>
      <c r="BX29" s="16">
        <f>SUM(BX16:BX28)</f>
        <v>0</v>
      </c>
      <c r="BY29" s="15"/>
      <c r="BZ29" s="16">
        <f>SUM(BZ16:BZ28)</f>
        <v>0</v>
      </c>
      <c r="CA29" s="15"/>
      <c r="CB29" s="12">
        <f>SUM(CB16:CB28)</f>
        <v>0</v>
      </c>
      <c r="CC29" s="16">
        <f>SUM(CC16:CC28)</f>
        <v>0</v>
      </c>
      <c r="CD29" s="15"/>
      <c r="CE29" s="16">
        <f>SUM(CE16:CE28)</f>
        <v>0</v>
      </c>
      <c r="CF29" s="15"/>
      <c r="CG29" s="16">
        <f>SUM(CG16:CG28)</f>
        <v>0</v>
      </c>
      <c r="CH29" s="15"/>
      <c r="CI29" s="16">
        <f>SUM(CI16:CI28)</f>
        <v>0</v>
      </c>
      <c r="CJ29" s="15"/>
      <c r="CK29" s="12">
        <f>SUM(CK16:CK28)</f>
        <v>0</v>
      </c>
      <c r="CL29" s="12">
        <f>SUM(CL16:CL28)</f>
        <v>0</v>
      </c>
      <c r="CM29" s="16">
        <f>SUM(CM16:CM28)</f>
        <v>0</v>
      </c>
      <c r="CN29" s="15"/>
      <c r="CO29" s="16">
        <f>SUM(CO16:CO28)</f>
        <v>0</v>
      </c>
      <c r="CP29" s="15"/>
      <c r="CQ29" s="16">
        <f>SUM(CQ16:CQ28)</f>
        <v>0</v>
      </c>
      <c r="CR29" s="15"/>
      <c r="CS29" s="16">
        <f>SUM(CS16:CS28)</f>
        <v>0</v>
      </c>
      <c r="CT29" s="15"/>
      <c r="CU29" s="16">
        <f>SUM(CU16:CU28)</f>
        <v>0</v>
      </c>
      <c r="CV29" s="15"/>
      <c r="CW29" s="16">
        <f>SUM(CW16:CW28)</f>
        <v>0</v>
      </c>
      <c r="CX29" s="15"/>
      <c r="CY29" s="12">
        <f>SUM(CY16:CY28)</f>
        <v>0</v>
      </c>
      <c r="CZ29" s="16">
        <f>SUM(CZ16:CZ28)</f>
        <v>0</v>
      </c>
      <c r="DA29" s="15"/>
      <c r="DB29" s="16">
        <f>SUM(DB16:DB28)</f>
        <v>0</v>
      </c>
      <c r="DC29" s="15"/>
      <c r="DD29" s="16">
        <f>SUM(DD16:DD28)</f>
        <v>0</v>
      </c>
      <c r="DE29" s="15"/>
      <c r="DF29" s="16">
        <f>SUM(DF16:DF28)</f>
        <v>0</v>
      </c>
      <c r="DG29" s="15"/>
      <c r="DH29" s="12">
        <f>SUM(DH16:DH28)</f>
        <v>0</v>
      </c>
      <c r="DI29" s="12">
        <f>SUM(DI16:DI28)</f>
        <v>0</v>
      </c>
      <c r="DJ29" s="16">
        <f>SUM(DJ16:DJ28)</f>
        <v>0</v>
      </c>
      <c r="DK29" s="15"/>
      <c r="DL29" s="16">
        <f>SUM(DL16:DL28)</f>
        <v>0</v>
      </c>
      <c r="DM29" s="15"/>
      <c r="DN29" s="16">
        <f>SUM(DN16:DN28)</f>
        <v>0</v>
      </c>
      <c r="DO29" s="15"/>
      <c r="DP29" s="16">
        <f>SUM(DP16:DP28)</f>
        <v>0</v>
      </c>
      <c r="DQ29" s="15"/>
      <c r="DR29" s="16">
        <f>SUM(DR16:DR28)</f>
        <v>0</v>
      </c>
      <c r="DS29" s="15"/>
      <c r="DT29" s="16">
        <f>SUM(DT16:DT28)</f>
        <v>0</v>
      </c>
      <c r="DU29" s="15"/>
      <c r="DV29" s="12">
        <f>SUM(DV16:DV28)</f>
        <v>0</v>
      </c>
      <c r="DW29" s="16">
        <f>SUM(DW16:DW28)</f>
        <v>0</v>
      </c>
      <c r="DX29" s="15"/>
      <c r="DY29" s="16">
        <f>SUM(DY16:DY28)</f>
        <v>0</v>
      </c>
      <c r="DZ29" s="15"/>
      <c r="EA29" s="16">
        <f>SUM(EA16:EA28)</f>
        <v>0</v>
      </c>
      <c r="EB29" s="15"/>
      <c r="EC29" s="16">
        <f>SUM(EC16:EC28)</f>
        <v>0</v>
      </c>
      <c r="ED29" s="15"/>
      <c r="EE29" s="12">
        <f>SUM(EE16:EE28)</f>
        <v>0</v>
      </c>
      <c r="EF29" s="12">
        <f>SUM(EF16:EF28)</f>
        <v>0</v>
      </c>
      <c r="EG29" s="16">
        <f>SUM(EG16:EG28)</f>
        <v>0</v>
      </c>
      <c r="EH29" s="15"/>
      <c r="EI29" s="16">
        <f>SUM(EI16:EI28)</f>
        <v>0</v>
      </c>
      <c r="EJ29" s="15"/>
      <c r="EK29" s="16">
        <f>SUM(EK16:EK28)</f>
        <v>0</v>
      </c>
      <c r="EL29" s="15"/>
      <c r="EM29" s="16">
        <f>SUM(EM16:EM28)</f>
        <v>0</v>
      </c>
      <c r="EN29" s="15"/>
      <c r="EO29" s="16">
        <f>SUM(EO16:EO28)</f>
        <v>0</v>
      </c>
      <c r="EP29" s="15"/>
      <c r="EQ29" s="16">
        <f>SUM(EQ16:EQ28)</f>
        <v>0</v>
      </c>
      <c r="ER29" s="15"/>
      <c r="ES29" s="12">
        <f>SUM(ES16:ES28)</f>
        <v>0</v>
      </c>
      <c r="ET29" s="16">
        <f>SUM(ET16:ET28)</f>
        <v>0</v>
      </c>
      <c r="EU29" s="15"/>
      <c r="EV29" s="16">
        <f>SUM(EV16:EV28)</f>
        <v>0</v>
      </c>
      <c r="EW29" s="15"/>
      <c r="EX29" s="16">
        <f>SUM(EX16:EX28)</f>
        <v>0</v>
      </c>
      <c r="EY29" s="15"/>
      <c r="EZ29" s="16">
        <f>SUM(EZ16:EZ28)</f>
        <v>0</v>
      </c>
      <c r="FA29" s="15"/>
      <c r="FB29" s="12">
        <f>SUM(FB16:FB28)</f>
        <v>0</v>
      </c>
      <c r="FC29" s="12">
        <f>SUM(FC16:FC28)</f>
        <v>0</v>
      </c>
      <c r="FD29" s="16">
        <f>SUM(FD16:FD28)</f>
        <v>0</v>
      </c>
      <c r="FE29" s="15"/>
      <c r="FF29" s="16">
        <f>SUM(FF16:FF28)</f>
        <v>0</v>
      </c>
      <c r="FG29" s="15"/>
      <c r="FH29" s="16">
        <f>SUM(FH16:FH28)</f>
        <v>0</v>
      </c>
      <c r="FI29" s="15"/>
      <c r="FJ29" s="16">
        <f>SUM(FJ16:FJ28)</f>
        <v>0</v>
      </c>
      <c r="FK29" s="15"/>
      <c r="FL29" s="16">
        <f>SUM(FL16:FL28)</f>
        <v>0</v>
      </c>
      <c r="FM29" s="15"/>
      <c r="FN29" s="16">
        <f>SUM(FN16:FN28)</f>
        <v>0</v>
      </c>
      <c r="FO29" s="15"/>
      <c r="FP29" s="12">
        <f>SUM(FP16:FP28)</f>
        <v>0</v>
      </c>
      <c r="FQ29" s="16">
        <f>SUM(FQ16:FQ28)</f>
        <v>0</v>
      </c>
      <c r="FR29" s="15"/>
      <c r="FS29" s="16">
        <f>SUM(FS16:FS28)</f>
        <v>0</v>
      </c>
      <c r="FT29" s="15"/>
      <c r="FU29" s="16">
        <f>SUM(FU16:FU28)</f>
        <v>0</v>
      </c>
      <c r="FV29" s="15"/>
      <c r="FW29" s="16">
        <f>SUM(FW16:FW28)</f>
        <v>0</v>
      </c>
      <c r="FX29" s="15"/>
      <c r="FY29" s="12">
        <f>SUM(FY16:FY28)</f>
        <v>0</v>
      </c>
      <c r="FZ29" s="12">
        <f>SUM(FZ16:FZ28)</f>
        <v>0</v>
      </c>
      <c r="GA29" s="16">
        <f>SUM(GA16:GA28)</f>
        <v>0</v>
      </c>
      <c r="GB29" s="15"/>
      <c r="GC29" s="16">
        <f>SUM(GC16:GC28)</f>
        <v>0</v>
      </c>
      <c r="GD29" s="15"/>
      <c r="GE29" s="16">
        <f>SUM(GE16:GE28)</f>
        <v>0</v>
      </c>
      <c r="GF29" s="15"/>
      <c r="GG29" s="16">
        <f>SUM(GG16:GG28)</f>
        <v>0</v>
      </c>
      <c r="GH29" s="15"/>
      <c r="GI29" s="16">
        <f>SUM(GI16:GI28)</f>
        <v>0</v>
      </c>
      <c r="GJ29" s="15"/>
      <c r="GK29" s="16">
        <f>SUM(GK16:GK28)</f>
        <v>0</v>
      </c>
      <c r="GL29" s="15"/>
      <c r="GM29" s="12">
        <f>SUM(GM16:GM28)</f>
        <v>0</v>
      </c>
      <c r="GN29" s="16">
        <f>SUM(GN16:GN28)</f>
        <v>0</v>
      </c>
      <c r="GO29" s="15"/>
      <c r="GP29" s="16">
        <f>SUM(GP16:GP28)</f>
        <v>0</v>
      </c>
      <c r="GQ29" s="15"/>
      <c r="GR29" s="16">
        <f>SUM(GR16:GR28)</f>
        <v>0</v>
      </c>
      <c r="GS29" s="15"/>
      <c r="GT29" s="16">
        <f>SUM(GT16:GT28)</f>
        <v>0</v>
      </c>
      <c r="GU29" s="15"/>
      <c r="GV29" s="12">
        <f>SUM(GV16:GV28)</f>
        <v>0</v>
      </c>
      <c r="GW29" s="12">
        <f>SUM(GW16:GW28)</f>
        <v>0</v>
      </c>
    </row>
    <row r="30" spans="1:204" ht="19.5" customHeight="1">
      <c r="A30" s="13" t="s">
        <v>80</v>
      </c>
      <c r="GV30" s="13"/>
    </row>
    <row r="31" spans="1:205" ht="12.75">
      <c r="A31" s="11"/>
      <c r="B31" s="11"/>
      <c r="C31" s="11"/>
      <c r="D31" s="11" t="s">
        <v>81</v>
      </c>
      <c r="E31" s="5" t="s">
        <v>82</v>
      </c>
      <c r="F31" s="11">
        <f>COUNTIF(V31:GU31,"e")</f>
        <v>0</v>
      </c>
      <c r="G31" s="11">
        <f>COUNTIF(V31:GU31,"z")</f>
        <v>0</v>
      </c>
      <c r="H31" s="11">
        <f>SUM(I31:R31)</f>
        <v>0</v>
      </c>
      <c r="I31" s="11">
        <f>V31+AS31+BP31+CM31+DJ31+EG31+FD31+GA31</f>
        <v>0</v>
      </c>
      <c r="J31" s="11">
        <f>X31+AU31+BR31+CO31+DL31+EI31+FF31+GC31</f>
        <v>0</v>
      </c>
      <c r="K31" s="11">
        <f>Z31+AW31+BT31+CQ31+DN31+EK31+FH31+GE31</f>
        <v>0</v>
      </c>
      <c r="L31" s="11">
        <f>AB31+AY31+BV31+CS31+DP31+EM31+FJ31+GG31</f>
        <v>0</v>
      </c>
      <c r="M31" s="11">
        <f>AD31+BA31+BX31+CU31+DR31+EO31+FL31+GI31</f>
        <v>0</v>
      </c>
      <c r="N31" s="11">
        <f>AF31+BC31+BZ31+CW31+DT31+EQ31+FN31+GK31</f>
        <v>0</v>
      </c>
      <c r="O31" s="11">
        <f>AI31+BF31+CC31+CZ31+DW31+ET31+FQ31+GN31</f>
        <v>0</v>
      </c>
      <c r="P31" s="11">
        <f>AK31+BH31+CE31+DB31+DY31+EV31+FS31+GP31</f>
        <v>0</v>
      </c>
      <c r="Q31" s="11">
        <f>AM31+BJ31+CG31+DD31+EA31+EX31+FU31+GR31</f>
        <v>0</v>
      </c>
      <c r="R31" s="11">
        <f>AO31+BL31+CI31+DF31+EC31+EZ31+FW31+GT31</f>
        <v>0</v>
      </c>
      <c r="S31" s="12">
        <f>AR31+BO31+CL31+DI31+EF31+FC31+FZ31+GW31</f>
        <v>0</v>
      </c>
      <c r="T31" s="12">
        <f>AQ31+BN31+CK31+DH31+EE31+FB31+FY31+GV31</f>
        <v>0</v>
      </c>
      <c r="U31" s="12">
        <v>5</v>
      </c>
      <c r="V31" s="16">
        <v>30</v>
      </c>
      <c r="W31" s="15" t="s">
        <v>69</v>
      </c>
      <c r="X31" s="16">
        <v>30</v>
      </c>
      <c r="Y31" s="15" t="s">
        <v>58</v>
      </c>
      <c r="Z31" s="16"/>
      <c r="AA31" s="15"/>
      <c r="AB31" s="16"/>
      <c r="AC31" s="15"/>
      <c r="AD31" s="16"/>
      <c r="AE31" s="15"/>
      <c r="AF31" s="16"/>
      <c r="AG31" s="15"/>
      <c r="AH31" s="12">
        <v>5</v>
      </c>
      <c r="AI31" s="16"/>
      <c r="AJ31" s="15"/>
      <c r="AK31" s="16"/>
      <c r="AL31" s="15"/>
      <c r="AM31" s="16"/>
      <c r="AN31" s="15"/>
      <c r="AO31" s="16"/>
      <c r="AP31" s="15"/>
      <c r="AQ31" s="12"/>
      <c r="AR31" s="12">
        <f>AH31+AQ31</f>
        <v>0</v>
      </c>
      <c r="AS31" s="16"/>
      <c r="AT31" s="15"/>
      <c r="AU31" s="16"/>
      <c r="AV31" s="15"/>
      <c r="AW31" s="16"/>
      <c r="AX31" s="15"/>
      <c r="AY31" s="16"/>
      <c r="AZ31" s="15"/>
      <c r="BA31" s="16"/>
      <c r="BB31" s="15"/>
      <c r="BC31" s="16"/>
      <c r="BD31" s="15"/>
      <c r="BE31" s="12"/>
      <c r="BF31" s="16"/>
      <c r="BG31" s="15"/>
      <c r="BH31" s="16"/>
      <c r="BI31" s="15"/>
      <c r="BJ31" s="16"/>
      <c r="BK31" s="15"/>
      <c r="BL31" s="16"/>
      <c r="BM31" s="15"/>
      <c r="BN31" s="12"/>
      <c r="BO31" s="12">
        <f>BE31+BN31</f>
        <v>0</v>
      </c>
      <c r="BP31" s="16"/>
      <c r="BQ31" s="15"/>
      <c r="BR31" s="16"/>
      <c r="BS31" s="15"/>
      <c r="BT31" s="16"/>
      <c r="BU31" s="15"/>
      <c r="BV31" s="16"/>
      <c r="BW31" s="15"/>
      <c r="BX31" s="16"/>
      <c r="BY31" s="15"/>
      <c r="BZ31" s="16"/>
      <c r="CA31" s="15"/>
      <c r="CB31" s="12"/>
      <c r="CC31" s="16"/>
      <c r="CD31" s="15"/>
      <c r="CE31" s="16"/>
      <c r="CF31" s="15"/>
      <c r="CG31" s="16"/>
      <c r="CH31" s="15"/>
      <c r="CI31" s="16"/>
      <c r="CJ31" s="15"/>
      <c r="CK31" s="12"/>
      <c r="CL31" s="12">
        <f>CB31+CK31</f>
        <v>0</v>
      </c>
      <c r="CM31" s="16"/>
      <c r="CN31" s="15"/>
      <c r="CO31" s="16"/>
      <c r="CP31" s="15"/>
      <c r="CQ31" s="16"/>
      <c r="CR31" s="15"/>
      <c r="CS31" s="16"/>
      <c r="CT31" s="15"/>
      <c r="CU31" s="16"/>
      <c r="CV31" s="15"/>
      <c r="CW31" s="16"/>
      <c r="CX31" s="15"/>
      <c r="CY31" s="12"/>
      <c r="CZ31" s="16"/>
      <c r="DA31" s="15"/>
      <c r="DB31" s="16"/>
      <c r="DC31" s="15"/>
      <c r="DD31" s="16"/>
      <c r="DE31" s="15"/>
      <c r="DF31" s="16"/>
      <c r="DG31" s="15"/>
      <c r="DH31" s="12"/>
      <c r="DI31" s="12">
        <f>CY31+DH31</f>
        <v>0</v>
      </c>
      <c r="DJ31" s="16"/>
      <c r="DK31" s="15"/>
      <c r="DL31" s="16"/>
      <c r="DM31" s="15"/>
      <c r="DN31" s="16"/>
      <c r="DO31" s="15"/>
      <c r="DP31" s="16"/>
      <c r="DQ31" s="15"/>
      <c r="DR31" s="16"/>
      <c r="DS31" s="15"/>
      <c r="DT31" s="16"/>
      <c r="DU31" s="15"/>
      <c r="DV31" s="12"/>
      <c r="DW31" s="16"/>
      <c r="DX31" s="15"/>
      <c r="DY31" s="16"/>
      <c r="DZ31" s="15"/>
      <c r="EA31" s="16"/>
      <c r="EB31" s="15"/>
      <c r="EC31" s="16"/>
      <c r="ED31" s="15"/>
      <c r="EE31" s="12"/>
      <c r="EF31" s="12">
        <f>DV31+EE31</f>
        <v>0</v>
      </c>
      <c r="EG31" s="16"/>
      <c r="EH31" s="15"/>
      <c r="EI31" s="16"/>
      <c r="EJ31" s="15"/>
      <c r="EK31" s="16"/>
      <c r="EL31" s="15"/>
      <c r="EM31" s="16"/>
      <c r="EN31" s="15"/>
      <c r="EO31" s="16"/>
      <c r="EP31" s="15"/>
      <c r="EQ31" s="16"/>
      <c r="ER31" s="15"/>
      <c r="ES31" s="12"/>
      <c r="ET31" s="16"/>
      <c r="EU31" s="15"/>
      <c r="EV31" s="16"/>
      <c r="EW31" s="15"/>
      <c r="EX31" s="16"/>
      <c r="EY31" s="15"/>
      <c r="EZ31" s="16"/>
      <c r="FA31" s="15"/>
      <c r="FB31" s="12"/>
      <c r="FC31" s="12">
        <f>ES31+FB31</f>
        <v>0</v>
      </c>
      <c r="FD31" s="16"/>
      <c r="FE31" s="15"/>
      <c r="FF31" s="16"/>
      <c r="FG31" s="15"/>
      <c r="FH31" s="16"/>
      <c r="FI31" s="15"/>
      <c r="FJ31" s="16"/>
      <c r="FK31" s="15"/>
      <c r="FL31" s="16"/>
      <c r="FM31" s="15"/>
      <c r="FN31" s="16"/>
      <c r="FO31" s="15"/>
      <c r="FP31" s="12"/>
      <c r="FQ31" s="16"/>
      <c r="FR31" s="15"/>
      <c r="FS31" s="16"/>
      <c r="FT31" s="15"/>
      <c r="FU31" s="16"/>
      <c r="FV31" s="15"/>
      <c r="FW31" s="16"/>
      <c r="FX31" s="15"/>
      <c r="FY31" s="12"/>
      <c r="FZ31" s="12">
        <f>FP31+FY31</f>
        <v>0</v>
      </c>
      <c r="GA31" s="16"/>
      <c r="GB31" s="15"/>
      <c r="GC31" s="16"/>
      <c r="GD31" s="15"/>
      <c r="GE31" s="16"/>
      <c r="GF31" s="15"/>
      <c r="GG31" s="16"/>
      <c r="GH31" s="15"/>
      <c r="GI31" s="16"/>
      <c r="GJ31" s="15"/>
      <c r="GK31" s="16"/>
      <c r="GL31" s="15"/>
      <c r="GM31" s="12"/>
      <c r="GN31" s="16"/>
      <c r="GO31" s="15"/>
      <c r="GP31" s="16"/>
      <c r="GQ31" s="15"/>
      <c r="GR31" s="16"/>
      <c r="GS31" s="15"/>
      <c r="GT31" s="16"/>
      <c r="GU31" s="15"/>
      <c r="GV31" s="12"/>
      <c r="GW31" s="12">
        <f>GM31+GV31</f>
        <v>0</v>
      </c>
    </row>
    <row r="32" spans="1:205" ht="12.75">
      <c r="A32" s="11"/>
      <c r="B32" s="11"/>
      <c r="C32" s="11"/>
      <c r="D32" s="11" t="s">
        <v>83</v>
      </c>
      <c r="E32" s="5" t="s">
        <v>84</v>
      </c>
      <c r="F32" s="11">
        <f>COUNTIF(V32:GU32,"e")</f>
        <v>0</v>
      </c>
      <c r="G32" s="11">
        <f>COUNTIF(V32:GU32,"z")</f>
        <v>0</v>
      </c>
      <c r="H32" s="11">
        <f>SUM(I32:R32)</f>
        <v>0</v>
      </c>
      <c r="I32" s="11">
        <f>V32+AS32+BP32+CM32+DJ32+EG32+FD32+GA32</f>
        <v>0</v>
      </c>
      <c r="J32" s="11">
        <f>X32+AU32+BR32+CO32+DL32+EI32+FF32+GC32</f>
        <v>0</v>
      </c>
      <c r="K32" s="11">
        <f>Z32+AW32+BT32+CQ32+DN32+EK32+FH32+GE32</f>
        <v>0</v>
      </c>
      <c r="L32" s="11">
        <f>AB32+AY32+BV32+CS32+DP32+EM32+FJ32+GG32</f>
        <v>0</v>
      </c>
      <c r="M32" s="11">
        <f>AD32+BA32+BX32+CU32+DR32+EO32+FL32+GI32</f>
        <v>0</v>
      </c>
      <c r="N32" s="11">
        <f>AF32+BC32+BZ32+CW32+DT32+EQ32+FN32+GK32</f>
        <v>0</v>
      </c>
      <c r="O32" s="11">
        <f>AI32+BF32+CC32+CZ32+DW32+ET32+FQ32+GN32</f>
        <v>0</v>
      </c>
      <c r="P32" s="11">
        <f>AK32+BH32+CE32+DB32+DY32+EV32+FS32+GP32</f>
        <v>0</v>
      </c>
      <c r="Q32" s="11">
        <f>AM32+BJ32+CG32+DD32+EA32+EX32+FU32+GR32</f>
        <v>0</v>
      </c>
      <c r="R32" s="11">
        <f>AO32+BL32+CI32+DF32+EC32+EZ32+FW32+GT32</f>
        <v>0</v>
      </c>
      <c r="S32" s="12">
        <f>AR32+BO32+CL32+DI32+EF32+FC32+FZ32+GW32</f>
        <v>0</v>
      </c>
      <c r="T32" s="12">
        <f>AQ32+BN32+CK32+DH32+EE32+FB32+FY32+GV32</f>
        <v>0</v>
      </c>
      <c r="U32" s="12">
        <v>5</v>
      </c>
      <c r="V32" s="16"/>
      <c r="W32" s="15"/>
      <c r="X32" s="16"/>
      <c r="Y32" s="15"/>
      <c r="Z32" s="16"/>
      <c r="AA32" s="15"/>
      <c r="AB32" s="16"/>
      <c r="AC32" s="15"/>
      <c r="AD32" s="16"/>
      <c r="AE32" s="15"/>
      <c r="AF32" s="16"/>
      <c r="AG32" s="15"/>
      <c r="AH32" s="12"/>
      <c r="AI32" s="16"/>
      <c r="AJ32" s="15"/>
      <c r="AK32" s="16"/>
      <c r="AL32" s="15"/>
      <c r="AM32" s="16"/>
      <c r="AN32" s="15"/>
      <c r="AO32" s="16"/>
      <c r="AP32" s="15"/>
      <c r="AQ32" s="12"/>
      <c r="AR32" s="12">
        <f>AH32+AQ32</f>
        <v>0</v>
      </c>
      <c r="AS32" s="16">
        <v>30</v>
      </c>
      <c r="AT32" s="15" t="s">
        <v>69</v>
      </c>
      <c r="AU32" s="16">
        <v>30</v>
      </c>
      <c r="AV32" s="15" t="s">
        <v>58</v>
      </c>
      <c r="AW32" s="16"/>
      <c r="AX32" s="15"/>
      <c r="AY32" s="16"/>
      <c r="AZ32" s="15"/>
      <c r="BA32" s="16"/>
      <c r="BB32" s="15"/>
      <c r="BC32" s="16"/>
      <c r="BD32" s="15"/>
      <c r="BE32" s="12">
        <v>5</v>
      </c>
      <c r="BF32" s="16"/>
      <c r="BG32" s="15"/>
      <c r="BH32" s="16"/>
      <c r="BI32" s="15"/>
      <c r="BJ32" s="16"/>
      <c r="BK32" s="15"/>
      <c r="BL32" s="16"/>
      <c r="BM32" s="15"/>
      <c r="BN32" s="12"/>
      <c r="BO32" s="12">
        <f>BE32+BN32</f>
        <v>0</v>
      </c>
      <c r="BP32" s="16"/>
      <c r="BQ32" s="15"/>
      <c r="BR32" s="16"/>
      <c r="BS32" s="15"/>
      <c r="BT32" s="16"/>
      <c r="BU32" s="15"/>
      <c r="BV32" s="16"/>
      <c r="BW32" s="15"/>
      <c r="BX32" s="16"/>
      <c r="BY32" s="15"/>
      <c r="BZ32" s="16"/>
      <c r="CA32" s="15"/>
      <c r="CB32" s="12"/>
      <c r="CC32" s="16"/>
      <c r="CD32" s="15"/>
      <c r="CE32" s="16"/>
      <c r="CF32" s="15"/>
      <c r="CG32" s="16"/>
      <c r="CH32" s="15"/>
      <c r="CI32" s="16"/>
      <c r="CJ32" s="15"/>
      <c r="CK32" s="12"/>
      <c r="CL32" s="12">
        <f>CB32+CK32</f>
        <v>0</v>
      </c>
      <c r="CM32" s="16"/>
      <c r="CN32" s="15"/>
      <c r="CO32" s="16"/>
      <c r="CP32" s="15"/>
      <c r="CQ32" s="16"/>
      <c r="CR32" s="15"/>
      <c r="CS32" s="16"/>
      <c r="CT32" s="15"/>
      <c r="CU32" s="16"/>
      <c r="CV32" s="15"/>
      <c r="CW32" s="16"/>
      <c r="CX32" s="15"/>
      <c r="CY32" s="12"/>
      <c r="CZ32" s="16"/>
      <c r="DA32" s="15"/>
      <c r="DB32" s="16"/>
      <c r="DC32" s="15"/>
      <c r="DD32" s="16"/>
      <c r="DE32" s="15"/>
      <c r="DF32" s="16"/>
      <c r="DG32" s="15"/>
      <c r="DH32" s="12"/>
      <c r="DI32" s="12">
        <f>CY32+DH32</f>
        <v>0</v>
      </c>
      <c r="DJ32" s="16"/>
      <c r="DK32" s="15"/>
      <c r="DL32" s="16"/>
      <c r="DM32" s="15"/>
      <c r="DN32" s="16"/>
      <c r="DO32" s="15"/>
      <c r="DP32" s="16"/>
      <c r="DQ32" s="15"/>
      <c r="DR32" s="16"/>
      <c r="DS32" s="15"/>
      <c r="DT32" s="16"/>
      <c r="DU32" s="15"/>
      <c r="DV32" s="12"/>
      <c r="DW32" s="16"/>
      <c r="DX32" s="15"/>
      <c r="DY32" s="16"/>
      <c r="DZ32" s="15"/>
      <c r="EA32" s="16"/>
      <c r="EB32" s="15"/>
      <c r="EC32" s="16"/>
      <c r="ED32" s="15"/>
      <c r="EE32" s="12"/>
      <c r="EF32" s="12">
        <f>DV32+EE32</f>
        <v>0</v>
      </c>
      <c r="EG32" s="16"/>
      <c r="EH32" s="15"/>
      <c r="EI32" s="16"/>
      <c r="EJ32" s="15"/>
      <c r="EK32" s="16"/>
      <c r="EL32" s="15"/>
      <c r="EM32" s="16"/>
      <c r="EN32" s="15"/>
      <c r="EO32" s="16"/>
      <c r="EP32" s="15"/>
      <c r="EQ32" s="16"/>
      <c r="ER32" s="15"/>
      <c r="ES32" s="12"/>
      <c r="ET32" s="16"/>
      <c r="EU32" s="15"/>
      <c r="EV32" s="16"/>
      <c r="EW32" s="15"/>
      <c r="EX32" s="16"/>
      <c r="EY32" s="15"/>
      <c r="EZ32" s="16"/>
      <c r="FA32" s="15"/>
      <c r="FB32" s="12"/>
      <c r="FC32" s="12">
        <f>ES32+FB32</f>
        <v>0</v>
      </c>
      <c r="FD32" s="16"/>
      <c r="FE32" s="15"/>
      <c r="FF32" s="16"/>
      <c r="FG32" s="15"/>
      <c r="FH32" s="16"/>
      <c r="FI32" s="15"/>
      <c r="FJ32" s="16"/>
      <c r="FK32" s="15"/>
      <c r="FL32" s="16"/>
      <c r="FM32" s="15"/>
      <c r="FN32" s="16"/>
      <c r="FO32" s="15"/>
      <c r="FP32" s="12"/>
      <c r="FQ32" s="16"/>
      <c r="FR32" s="15"/>
      <c r="FS32" s="16"/>
      <c r="FT32" s="15"/>
      <c r="FU32" s="16"/>
      <c r="FV32" s="15"/>
      <c r="FW32" s="16"/>
      <c r="FX32" s="15"/>
      <c r="FY32" s="12"/>
      <c r="FZ32" s="12">
        <f>FP32+FY32</f>
        <v>0</v>
      </c>
      <c r="GA32" s="16"/>
      <c r="GB32" s="15"/>
      <c r="GC32" s="16"/>
      <c r="GD32" s="15"/>
      <c r="GE32" s="16"/>
      <c r="GF32" s="15"/>
      <c r="GG32" s="16"/>
      <c r="GH32" s="15"/>
      <c r="GI32" s="16"/>
      <c r="GJ32" s="15"/>
      <c r="GK32" s="16"/>
      <c r="GL32" s="15"/>
      <c r="GM32" s="12"/>
      <c r="GN32" s="16"/>
      <c r="GO32" s="15"/>
      <c r="GP32" s="16"/>
      <c r="GQ32" s="15"/>
      <c r="GR32" s="16"/>
      <c r="GS32" s="15"/>
      <c r="GT32" s="16"/>
      <c r="GU32" s="15"/>
      <c r="GV32" s="12"/>
      <c r="GW32" s="12">
        <f>GM32+GV32</f>
        <v>0</v>
      </c>
    </row>
    <row r="33" spans="1:205" ht="12.75">
      <c r="A33" s="11"/>
      <c r="B33" s="11"/>
      <c r="C33" s="11"/>
      <c r="D33" s="11" t="s">
        <v>85</v>
      </c>
      <c r="E33" s="5" t="s">
        <v>86</v>
      </c>
      <c r="F33" s="11">
        <f>COUNTIF(V33:GU33,"e")</f>
        <v>0</v>
      </c>
      <c r="G33" s="11">
        <f>COUNTIF(V33:GU33,"z")</f>
        <v>0</v>
      </c>
      <c r="H33" s="11">
        <f>SUM(I33:R33)</f>
        <v>0</v>
      </c>
      <c r="I33" s="11">
        <f>V33+AS33+BP33+CM33+DJ33+EG33+FD33+GA33</f>
        <v>0</v>
      </c>
      <c r="J33" s="11">
        <f>X33+AU33+BR33+CO33+DL33+EI33+FF33+GC33</f>
        <v>0</v>
      </c>
      <c r="K33" s="11">
        <f>Z33+AW33+BT33+CQ33+DN33+EK33+FH33+GE33</f>
        <v>0</v>
      </c>
      <c r="L33" s="11">
        <f>AB33+AY33+BV33+CS33+DP33+EM33+FJ33+GG33</f>
        <v>0</v>
      </c>
      <c r="M33" s="11">
        <f>AD33+BA33+BX33+CU33+DR33+EO33+FL33+GI33</f>
        <v>0</v>
      </c>
      <c r="N33" s="11">
        <f>AF33+BC33+BZ33+CW33+DT33+EQ33+FN33+GK33</f>
        <v>0</v>
      </c>
      <c r="O33" s="11">
        <f>AI33+BF33+CC33+CZ33+DW33+ET33+FQ33+GN33</f>
        <v>0</v>
      </c>
      <c r="P33" s="11">
        <f>AK33+BH33+CE33+DB33+DY33+EV33+FS33+GP33</f>
        <v>0</v>
      </c>
      <c r="Q33" s="11">
        <f>AM33+BJ33+CG33+DD33+EA33+EX33+FU33+GR33</f>
        <v>0</v>
      </c>
      <c r="R33" s="11">
        <f>AO33+BL33+CI33+DF33+EC33+EZ33+FW33+GT33</f>
        <v>0</v>
      </c>
      <c r="S33" s="12">
        <f>AR33+BO33+CL33+DI33+EF33+FC33+FZ33+GW33</f>
        <v>0</v>
      </c>
      <c r="T33" s="12">
        <f>AQ33+BN33+CK33+DH33+EE33+FB33+FY33+GV33</f>
        <v>0</v>
      </c>
      <c r="U33" s="12">
        <v>5</v>
      </c>
      <c r="V33" s="16">
        <v>30</v>
      </c>
      <c r="W33" s="15" t="s">
        <v>58</v>
      </c>
      <c r="X33" s="16">
        <v>30</v>
      </c>
      <c r="Y33" s="15" t="s">
        <v>58</v>
      </c>
      <c r="Z33" s="16"/>
      <c r="AA33" s="15"/>
      <c r="AB33" s="16"/>
      <c r="AC33" s="15"/>
      <c r="AD33" s="16"/>
      <c r="AE33" s="15"/>
      <c r="AF33" s="16"/>
      <c r="AG33" s="15"/>
      <c r="AH33" s="12">
        <v>5</v>
      </c>
      <c r="AI33" s="16"/>
      <c r="AJ33" s="15"/>
      <c r="AK33" s="16"/>
      <c r="AL33" s="15"/>
      <c r="AM33" s="16"/>
      <c r="AN33" s="15"/>
      <c r="AO33" s="16"/>
      <c r="AP33" s="15"/>
      <c r="AQ33" s="12"/>
      <c r="AR33" s="12">
        <f>AH33+AQ33</f>
        <v>0</v>
      </c>
      <c r="AS33" s="16"/>
      <c r="AT33" s="15"/>
      <c r="AU33" s="16"/>
      <c r="AV33" s="15"/>
      <c r="AW33" s="16"/>
      <c r="AX33" s="15"/>
      <c r="AY33" s="16"/>
      <c r="AZ33" s="15"/>
      <c r="BA33" s="16"/>
      <c r="BB33" s="15"/>
      <c r="BC33" s="16"/>
      <c r="BD33" s="15"/>
      <c r="BE33" s="12"/>
      <c r="BF33" s="16"/>
      <c r="BG33" s="15"/>
      <c r="BH33" s="16"/>
      <c r="BI33" s="15"/>
      <c r="BJ33" s="16"/>
      <c r="BK33" s="15"/>
      <c r="BL33" s="16"/>
      <c r="BM33" s="15"/>
      <c r="BN33" s="12"/>
      <c r="BO33" s="12">
        <f>BE33+BN33</f>
        <v>0</v>
      </c>
      <c r="BP33" s="16"/>
      <c r="BQ33" s="15"/>
      <c r="BR33" s="16"/>
      <c r="BS33" s="15"/>
      <c r="BT33" s="16"/>
      <c r="BU33" s="15"/>
      <c r="BV33" s="16"/>
      <c r="BW33" s="15"/>
      <c r="BX33" s="16"/>
      <c r="BY33" s="15"/>
      <c r="BZ33" s="16"/>
      <c r="CA33" s="15"/>
      <c r="CB33" s="12"/>
      <c r="CC33" s="16"/>
      <c r="CD33" s="15"/>
      <c r="CE33" s="16"/>
      <c r="CF33" s="15"/>
      <c r="CG33" s="16"/>
      <c r="CH33" s="15"/>
      <c r="CI33" s="16"/>
      <c r="CJ33" s="15"/>
      <c r="CK33" s="12"/>
      <c r="CL33" s="12">
        <f>CB33+CK33</f>
        <v>0</v>
      </c>
      <c r="CM33" s="16"/>
      <c r="CN33" s="15"/>
      <c r="CO33" s="16"/>
      <c r="CP33" s="15"/>
      <c r="CQ33" s="16"/>
      <c r="CR33" s="15"/>
      <c r="CS33" s="16"/>
      <c r="CT33" s="15"/>
      <c r="CU33" s="16"/>
      <c r="CV33" s="15"/>
      <c r="CW33" s="16"/>
      <c r="CX33" s="15"/>
      <c r="CY33" s="12"/>
      <c r="CZ33" s="16"/>
      <c r="DA33" s="15"/>
      <c r="DB33" s="16"/>
      <c r="DC33" s="15"/>
      <c r="DD33" s="16"/>
      <c r="DE33" s="15"/>
      <c r="DF33" s="16"/>
      <c r="DG33" s="15"/>
      <c r="DH33" s="12"/>
      <c r="DI33" s="12">
        <f>CY33+DH33</f>
        <v>0</v>
      </c>
      <c r="DJ33" s="16"/>
      <c r="DK33" s="15"/>
      <c r="DL33" s="16"/>
      <c r="DM33" s="15"/>
      <c r="DN33" s="16"/>
      <c r="DO33" s="15"/>
      <c r="DP33" s="16"/>
      <c r="DQ33" s="15"/>
      <c r="DR33" s="16"/>
      <c r="DS33" s="15"/>
      <c r="DT33" s="16"/>
      <c r="DU33" s="15"/>
      <c r="DV33" s="12"/>
      <c r="DW33" s="16"/>
      <c r="DX33" s="15"/>
      <c r="DY33" s="16"/>
      <c r="DZ33" s="15"/>
      <c r="EA33" s="16"/>
      <c r="EB33" s="15"/>
      <c r="EC33" s="16"/>
      <c r="ED33" s="15"/>
      <c r="EE33" s="12"/>
      <c r="EF33" s="12">
        <f>DV33+EE33</f>
        <v>0</v>
      </c>
      <c r="EG33" s="16"/>
      <c r="EH33" s="15"/>
      <c r="EI33" s="16"/>
      <c r="EJ33" s="15"/>
      <c r="EK33" s="16"/>
      <c r="EL33" s="15"/>
      <c r="EM33" s="16"/>
      <c r="EN33" s="15"/>
      <c r="EO33" s="16"/>
      <c r="EP33" s="15"/>
      <c r="EQ33" s="16"/>
      <c r="ER33" s="15"/>
      <c r="ES33" s="12"/>
      <c r="ET33" s="16"/>
      <c r="EU33" s="15"/>
      <c r="EV33" s="16"/>
      <c r="EW33" s="15"/>
      <c r="EX33" s="16"/>
      <c r="EY33" s="15"/>
      <c r="EZ33" s="16"/>
      <c r="FA33" s="15"/>
      <c r="FB33" s="12"/>
      <c r="FC33" s="12">
        <f>ES33+FB33</f>
        <v>0</v>
      </c>
      <c r="FD33" s="16"/>
      <c r="FE33" s="15"/>
      <c r="FF33" s="16"/>
      <c r="FG33" s="15"/>
      <c r="FH33" s="16"/>
      <c r="FI33" s="15"/>
      <c r="FJ33" s="16"/>
      <c r="FK33" s="15"/>
      <c r="FL33" s="16"/>
      <c r="FM33" s="15"/>
      <c r="FN33" s="16"/>
      <c r="FO33" s="15"/>
      <c r="FP33" s="12"/>
      <c r="FQ33" s="16"/>
      <c r="FR33" s="15"/>
      <c r="FS33" s="16"/>
      <c r="FT33" s="15"/>
      <c r="FU33" s="16"/>
      <c r="FV33" s="15"/>
      <c r="FW33" s="16"/>
      <c r="FX33" s="15"/>
      <c r="FY33" s="12"/>
      <c r="FZ33" s="12">
        <f>FP33+FY33</f>
        <v>0</v>
      </c>
      <c r="GA33" s="16"/>
      <c r="GB33" s="15"/>
      <c r="GC33" s="16"/>
      <c r="GD33" s="15"/>
      <c r="GE33" s="16"/>
      <c r="GF33" s="15"/>
      <c r="GG33" s="16"/>
      <c r="GH33" s="15"/>
      <c r="GI33" s="16"/>
      <c r="GJ33" s="15"/>
      <c r="GK33" s="16"/>
      <c r="GL33" s="15"/>
      <c r="GM33" s="12"/>
      <c r="GN33" s="16"/>
      <c r="GO33" s="15"/>
      <c r="GP33" s="16"/>
      <c r="GQ33" s="15"/>
      <c r="GR33" s="16"/>
      <c r="GS33" s="15"/>
      <c r="GT33" s="16"/>
      <c r="GU33" s="15"/>
      <c r="GV33" s="12"/>
      <c r="GW33" s="12">
        <f>GM33+GV33</f>
        <v>0</v>
      </c>
    </row>
    <row r="34" spans="1:205" ht="12.75">
      <c r="A34" s="11"/>
      <c r="B34" s="11"/>
      <c r="C34" s="11"/>
      <c r="D34" s="11" t="s">
        <v>87</v>
      </c>
      <c r="E34" s="5" t="s">
        <v>88</v>
      </c>
      <c r="F34" s="11">
        <f>COUNTIF(V34:GU34,"e")</f>
        <v>0</v>
      </c>
      <c r="G34" s="11">
        <f>COUNTIF(V34:GU34,"z")</f>
        <v>0</v>
      </c>
      <c r="H34" s="11">
        <f>SUM(I34:R34)</f>
        <v>0</v>
      </c>
      <c r="I34" s="11">
        <f>V34+AS34+BP34+CM34+DJ34+EG34+FD34+GA34</f>
        <v>0</v>
      </c>
      <c r="J34" s="11">
        <f>X34+AU34+BR34+CO34+DL34+EI34+FF34+GC34</f>
        <v>0</v>
      </c>
      <c r="K34" s="11">
        <f>Z34+AW34+BT34+CQ34+DN34+EK34+FH34+GE34</f>
        <v>0</v>
      </c>
      <c r="L34" s="11">
        <f>AB34+AY34+BV34+CS34+DP34+EM34+FJ34+GG34</f>
        <v>0</v>
      </c>
      <c r="M34" s="11">
        <f>AD34+BA34+BX34+CU34+DR34+EO34+FL34+GI34</f>
        <v>0</v>
      </c>
      <c r="N34" s="11">
        <f>AF34+BC34+BZ34+CW34+DT34+EQ34+FN34+GK34</f>
        <v>0</v>
      </c>
      <c r="O34" s="11">
        <f>AI34+BF34+CC34+CZ34+DW34+ET34+FQ34+GN34</f>
        <v>0</v>
      </c>
      <c r="P34" s="11">
        <f>AK34+BH34+CE34+DB34+DY34+EV34+FS34+GP34</f>
        <v>0</v>
      </c>
      <c r="Q34" s="11">
        <f>AM34+BJ34+CG34+DD34+EA34+EX34+FU34+GR34</f>
        <v>0</v>
      </c>
      <c r="R34" s="11">
        <f>AO34+BL34+CI34+DF34+EC34+EZ34+FW34+GT34</f>
        <v>0</v>
      </c>
      <c r="S34" s="12">
        <f>AR34+BO34+CL34+DI34+EF34+FC34+FZ34+GW34</f>
        <v>0</v>
      </c>
      <c r="T34" s="12">
        <f>AQ34+BN34+CK34+DH34+EE34+FB34+FY34+GV34</f>
        <v>0</v>
      </c>
      <c r="U34" s="12">
        <v>4</v>
      </c>
      <c r="V34" s="16"/>
      <c r="W34" s="15"/>
      <c r="X34" s="16"/>
      <c r="Y34" s="15"/>
      <c r="Z34" s="16"/>
      <c r="AA34" s="15"/>
      <c r="AB34" s="16"/>
      <c r="AC34" s="15"/>
      <c r="AD34" s="16"/>
      <c r="AE34" s="15"/>
      <c r="AF34" s="16"/>
      <c r="AG34" s="15"/>
      <c r="AH34" s="12"/>
      <c r="AI34" s="16"/>
      <c r="AJ34" s="15"/>
      <c r="AK34" s="16"/>
      <c r="AL34" s="15"/>
      <c r="AM34" s="16"/>
      <c r="AN34" s="15"/>
      <c r="AO34" s="16"/>
      <c r="AP34" s="15"/>
      <c r="AQ34" s="12"/>
      <c r="AR34" s="12">
        <f>AH34+AQ34</f>
        <v>0</v>
      </c>
      <c r="AS34" s="16">
        <v>30</v>
      </c>
      <c r="AT34" s="15" t="s">
        <v>69</v>
      </c>
      <c r="AU34" s="16">
        <v>15</v>
      </c>
      <c r="AV34" s="15" t="s">
        <v>58</v>
      </c>
      <c r="AW34" s="16"/>
      <c r="AX34" s="15"/>
      <c r="AY34" s="16"/>
      <c r="AZ34" s="15"/>
      <c r="BA34" s="16"/>
      <c r="BB34" s="15"/>
      <c r="BC34" s="16"/>
      <c r="BD34" s="15"/>
      <c r="BE34" s="12">
        <v>4</v>
      </c>
      <c r="BF34" s="16"/>
      <c r="BG34" s="15"/>
      <c r="BH34" s="16"/>
      <c r="BI34" s="15"/>
      <c r="BJ34" s="16"/>
      <c r="BK34" s="15"/>
      <c r="BL34" s="16"/>
      <c r="BM34" s="15"/>
      <c r="BN34" s="12"/>
      <c r="BO34" s="12">
        <f>BE34+BN34</f>
        <v>0</v>
      </c>
      <c r="BP34" s="16"/>
      <c r="BQ34" s="15"/>
      <c r="BR34" s="16"/>
      <c r="BS34" s="15"/>
      <c r="BT34" s="16"/>
      <c r="BU34" s="15"/>
      <c r="BV34" s="16"/>
      <c r="BW34" s="15"/>
      <c r="BX34" s="16"/>
      <c r="BY34" s="15"/>
      <c r="BZ34" s="16"/>
      <c r="CA34" s="15"/>
      <c r="CB34" s="12"/>
      <c r="CC34" s="16"/>
      <c r="CD34" s="15"/>
      <c r="CE34" s="16"/>
      <c r="CF34" s="15"/>
      <c r="CG34" s="16"/>
      <c r="CH34" s="15"/>
      <c r="CI34" s="16"/>
      <c r="CJ34" s="15"/>
      <c r="CK34" s="12"/>
      <c r="CL34" s="12">
        <f>CB34+CK34</f>
        <v>0</v>
      </c>
      <c r="CM34" s="16"/>
      <c r="CN34" s="15"/>
      <c r="CO34" s="16"/>
      <c r="CP34" s="15"/>
      <c r="CQ34" s="16"/>
      <c r="CR34" s="15"/>
      <c r="CS34" s="16"/>
      <c r="CT34" s="15"/>
      <c r="CU34" s="16"/>
      <c r="CV34" s="15"/>
      <c r="CW34" s="16"/>
      <c r="CX34" s="15"/>
      <c r="CY34" s="12"/>
      <c r="CZ34" s="16"/>
      <c r="DA34" s="15"/>
      <c r="DB34" s="16"/>
      <c r="DC34" s="15"/>
      <c r="DD34" s="16"/>
      <c r="DE34" s="15"/>
      <c r="DF34" s="16"/>
      <c r="DG34" s="15"/>
      <c r="DH34" s="12"/>
      <c r="DI34" s="12">
        <f>CY34+DH34</f>
        <v>0</v>
      </c>
      <c r="DJ34" s="16"/>
      <c r="DK34" s="15"/>
      <c r="DL34" s="16"/>
      <c r="DM34" s="15"/>
      <c r="DN34" s="16"/>
      <c r="DO34" s="15"/>
      <c r="DP34" s="16"/>
      <c r="DQ34" s="15"/>
      <c r="DR34" s="16"/>
      <c r="DS34" s="15"/>
      <c r="DT34" s="16"/>
      <c r="DU34" s="15"/>
      <c r="DV34" s="12"/>
      <c r="DW34" s="16"/>
      <c r="DX34" s="15"/>
      <c r="DY34" s="16"/>
      <c r="DZ34" s="15"/>
      <c r="EA34" s="16"/>
      <c r="EB34" s="15"/>
      <c r="EC34" s="16"/>
      <c r="ED34" s="15"/>
      <c r="EE34" s="12"/>
      <c r="EF34" s="12">
        <f>DV34+EE34</f>
        <v>0</v>
      </c>
      <c r="EG34" s="16"/>
      <c r="EH34" s="15"/>
      <c r="EI34" s="16"/>
      <c r="EJ34" s="15"/>
      <c r="EK34" s="16"/>
      <c r="EL34" s="15"/>
      <c r="EM34" s="16"/>
      <c r="EN34" s="15"/>
      <c r="EO34" s="16"/>
      <c r="EP34" s="15"/>
      <c r="EQ34" s="16"/>
      <c r="ER34" s="15"/>
      <c r="ES34" s="12"/>
      <c r="ET34" s="16"/>
      <c r="EU34" s="15"/>
      <c r="EV34" s="16"/>
      <c r="EW34" s="15"/>
      <c r="EX34" s="16"/>
      <c r="EY34" s="15"/>
      <c r="EZ34" s="16"/>
      <c r="FA34" s="15"/>
      <c r="FB34" s="12"/>
      <c r="FC34" s="12">
        <f>ES34+FB34</f>
        <v>0</v>
      </c>
      <c r="FD34" s="16"/>
      <c r="FE34" s="15"/>
      <c r="FF34" s="16"/>
      <c r="FG34" s="15"/>
      <c r="FH34" s="16"/>
      <c r="FI34" s="15"/>
      <c r="FJ34" s="16"/>
      <c r="FK34" s="15"/>
      <c r="FL34" s="16"/>
      <c r="FM34" s="15"/>
      <c r="FN34" s="16"/>
      <c r="FO34" s="15"/>
      <c r="FP34" s="12"/>
      <c r="FQ34" s="16"/>
      <c r="FR34" s="15"/>
      <c r="FS34" s="16"/>
      <c r="FT34" s="15"/>
      <c r="FU34" s="16"/>
      <c r="FV34" s="15"/>
      <c r="FW34" s="16"/>
      <c r="FX34" s="15"/>
      <c r="FY34" s="12"/>
      <c r="FZ34" s="12">
        <f>FP34+FY34</f>
        <v>0</v>
      </c>
      <c r="GA34" s="16"/>
      <c r="GB34" s="15"/>
      <c r="GC34" s="16"/>
      <c r="GD34" s="15"/>
      <c r="GE34" s="16"/>
      <c r="GF34" s="15"/>
      <c r="GG34" s="16"/>
      <c r="GH34" s="15"/>
      <c r="GI34" s="16"/>
      <c r="GJ34" s="15"/>
      <c r="GK34" s="16"/>
      <c r="GL34" s="15"/>
      <c r="GM34" s="12"/>
      <c r="GN34" s="16"/>
      <c r="GO34" s="15"/>
      <c r="GP34" s="16"/>
      <c r="GQ34" s="15"/>
      <c r="GR34" s="16"/>
      <c r="GS34" s="15"/>
      <c r="GT34" s="16"/>
      <c r="GU34" s="15"/>
      <c r="GV34" s="12"/>
      <c r="GW34" s="12">
        <f>GM34+GV34</f>
        <v>0</v>
      </c>
    </row>
    <row r="35" spans="1:205" ht="12.75">
      <c r="A35" s="11"/>
      <c r="B35" s="11"/>
      <c r="C35" s="11"/>
      <c r="D35" s="11" t="s">
        <v>89</v>
      </c>
      <c r="E35" s="5" t="s">
        <v>90</v>
      </c>
      <c r="F35" s="11">
        <f>COUNTIF(V35:GU35,"e")</f>
        <v>0</v>
      </c>
      <c r="G35" s="11">
        <f>COUNTIF(V35:GU35,"z")</f>
        <v>0</v>
      </c>
      <c r="H35" s="11">
        <f>SUM(I35:R35)</f>
        <v>0</v>
      </c>
      <c r="I35" s="11">
        <f>V35+AS35+BP35+CM35+DJ35+EG35+FD35+GA35</f>
        <v>0</v>
      </c>
      <c r="J35" s="11">
        <f>X35+AU35+BR35+CO35+DL35+EI35+FF35+GC35</f>
        <v>0</v>
      </c>
      <c r="K35" s="11">
        <f>Z35+AW35+BT35+CQ35+DN35+EK35+FH35+GE35</f>
        <v>0</v>
      </c>
      <c r="L35" s="11">
        <f>AB35+AY35+BV35+CS35+DP35+EM35+FJ35+GG35</f>
        <v>0</v>
      </c>
      <c r="M35" s="11">
        <f>AD35+BA35+BX35+CU35+DR35+EO35+FL35+GI35</f>
        <v>0</v>
      </c>
      <c r="N35" s="11">
        <f>AF35+BC35+BZ35+CW35+DT35+EQ35+FN35+GK35</f>
        <v>0</v>
      </c>
      <c r="O35" s="11">
        <f>AI35+BF35+CC35+CZ35+DW35+ET35+FQ35+GN35</f>
        <v>0</v>
      </c>
      <c r="P35" s="11">
        <f>AK35+BH35+CE35+DB35+DY35+EV35+FS35+GP35</f>
        <v>0</v>
      </c>
      <c r="Q35" s="11">
        <f>AM35+BJ35+CG35+DD35+EA35+EX35+FU35+GR35</f>
        <v>0</v>
      </c>
      <c r="R35" s="11">
        <f>AO35+BL35+CI35+DF35+EC35+EZ35+FW35+GT35</f>
        <v>0</v>
      </c>
      <c r="S35" s="12">
        <f>AR35+BO35+CL35+DI35+EF35+FC35+FZ35+GW35</f>
        <v>0</v>
      </c>
      <c r="T35" s="12">
        <f>AQ35+BN35+CK35+DH35+EE35+FB35+FY35+GV35</f>
        <v>0</v>
      </c>
      <c r="U35" s="12">
        <v>8</v>
      </c>
      <c r="V35" s="16">
        <v>45</v>
      </c>
      <c r="W35" s="15" t="s">
        <v>69</v>
      </c>
      <c r="X35" s="16">
        <v>30</v>
      </c>
      <c r="Y35" s="15" t="s">
        <v>58</v>
      </c>
      <c r="Z35" s="16"/>
      <c r="AA35" s="15"/>
      <c r="AB35" s="16"/>
      <c r="AC35" s="15"/>
      <c r="AD35" s="16"/>
      <c r="AE35" s="15"/>
      <c r="AF35" s="16"/>
      <c r="AG35" s="15"/>
      <c r="AH35" s="12">
        <v>7</v>
      </c>
      <c r="AI35" s="16"/>
      <c r="AJ35" s="15"/>
      <c r="AK35" s="16">
        <v>15</v>
      </c>
      <c r="AL35" s="15" t="s">
        <v>58</v>
      </c>
      <c r="AM35" s="16"/>
      <c r="AN35" s="15"/>
      <c r="AO35" s="16"/>
      <c r="AP35" s="15"/>
      <c r="AQ35" s="12">
        <v>1</v>
      </c>
      <c r="AR35" s="12">
        <f>AH35+AQ35</f>
        <v>0</v>
      </c>
      <c r="AS35" s="16"/>
      <c r="AT35" s="15"/>
      <c r="AU35" s="16"/>
      <c r="AV35" s="15"/>
      <c r="AW35" s="16"/>
      <c r="AX35" s="15"/>
      <c r="AY35" s="16"/>
      <c r="AZ35" s="15"/>
      <c r="BA35" s="16"/>
      <c r="BB35" s="15"/>
      <c r="BC35" s="16"/>
      <c r="BD35" s="15"/>
      <c r="BE35" s="12"/>
      <c r="BF35" s="16"/>
      <c r="BG35" s="15"/>
      <c r="BH35" s="16"/>
      <c r="BI35" s="15"/>
      <c r="BJ35" s="16"/>
      <c r="BK35" s="15"/>
      <c r="BL35" s="16"/>
      <c r="BM35" s="15"/>
      <c r="BN35" s="12"/>
      <c r="BO35" s="12">
        <f>BE35+BN35</f>
        <v>0</v>
      </c>
      <c r="BP35" s="16"/>
      <c r="BQ35" s="15"/>
      <c r="BR35" s="16"/>
      <c r="BS35" s="15"/>
      <c r="BT35" s="16"/>
      <c r="BU35" s="15"/>
      <c r="BV35" s="16"/>
      <c r="BW35" s="15"/>
      <c r="BX35" s="16"/>
      <c r="BY35" s="15"/>
      <c r="BZ35" s="16"/>
      <c r="CA35" s="15"/>
      <c r="CB35" s="12"/>
      <c r="CC35" s="16"/>
      <c r="CD35" s="15"/>
      <c r="CE35" s="16"/>
      <c r="CF35" s="15"/>
      <c r="CG35" s="16"/>
      <c r="CH35" s="15"/>
      <c r="CI35" s="16"/>
      <c r="CJ35" s="15"/>
      <c r="CK35" s="12"/>
      <c r="CL35" s="12">
        <f>CB35+CK35</f>
        <v>0</v>
      </c>
      <c r="CM35" s="16"/>
      <c r="CN35" s="15"/>
      <c r="CO35" s="16"/>
      <c r="CP35" s="15"/>
      <c r="CQ35" s="16"/>
      <c r="CR35" s="15"/>
      <c r="CS35" s="16"/>
      <c r="CT35" s="15"/>
      <c r="CU35" s="16"/>
      <c r="CV35" s="15"/>
      <c r="CW35" s="16"/>
      <c r="CX35" s="15"/>
      <c r="CY35" s="12"/>
      <c r="CZ35" s="16"/>
      <c r="DA35" s="15"/>
      <c r="DB35" s="16"/>
      <c r="DC35" s="15"/>
      <c r="DD35" s="16"/>
      <c r="DE35" s="15"/>
      <c r="DF35" s="16"/>
      <c r="DG35" s="15"/>
      <c r="DH35" s="12"/>
      <c r="DI35" s="12">
        <f>CY35+DH35</f>
        <v>0</v>
      </c>
      <c r="DJ35" s="16"/>
      <c r="DK35" s="15"/>
      <c r="DL35" s="16"/>
      <c r="DM35" s="15"/>
      <c r="DN35" s="16"/>
      <c r="DO35" s="15"/>
      <c r="DP35" s="16"/>
      <c r="DQ35" s="15"/>
      <c r="DR35" s="16"/>
      <c r="DS35" s="15"/>
      <c r="DT35" s="16"/>
      <c r="DU35" s="15"/>
      <c r="DV35" s="12"/>
      <c r="DW35" s="16"/>
      <c r="DX35" s="15"/>
      <c r="DY35" s="16"/>
      <c r="DZ35" s="15"/>
      <c r="EA35" s="16"/>
      <c r="EB35" s="15"/>
      <c r="EC35" s="16"/>
      <c r="ED35" s="15"/>
      <c r="EE35" s="12"/>
      <c r="EF35" s="12">
        <f>DV35+EE35</f>
        <v>0</v>
      </c>
      <c r="EG35" s="16"/>
      <c r="EH35" s="15"/>
      <c r="EI35" s="16"/>
      <c r="EJ35" s="15"/>
      <c r="EK35" s="16"/>
      <c r="EL35" s="15"/>
      <c r="EM35" s="16"/>
      <c r="EN35" s="15"/>
      <c r="EO35" s="16"/>
      <c r="EP35" s="15"/>
      <c r="EQ35" s="16"/>
      <c r="ER35" s="15"/>
      <c r="ES35" s="12"/>
      <c r="ET35" s="16"/>
      <c r="EU35" s="15"/>
      <c r="EV35" s="16"/>
      <c r="EW35" s="15"/>
      <c r="EX35" s="16"/>
      <c r="EY35" s="15"/>
      <c r="EZ35" s="16"/>
      <c r="FA35" s="15"/>
      <c r="FB35" s="12"/>
      <c r="FC35" s="12">
        <f>ES35+FB35</f>
        <v>0</v>
      </c>
      <c r="FD35" s="16"/>
      <c r="FE35" s="15"/>
      <c r="FF35" s="16"/>
      <c r="FG35" s="15"/>
      <c r="FH35" s="16"/>
      <c r="FI35" s="15"/>
      <c r="FJ35" s="16"/>
      <c r="FK35" s="15"/>
      <c r="FL35" s="16"/>
      <c r="FM35" s="15"/>
      <c r="FN35" s="16"/>
      <c r="FO35" s="15"/>
      <c r="FP35" s="12"/>
      <c r="FQ35" s="16"/>
      <c r="FR35" s="15"/>
      <c r="FS35" s="16"/>
      <c r="FT35" s="15"/>
      <c r="FU35" s="16"/>
      <c r="FV35" s="15"/>
      <c r="FW35" s="16"/>
      <c r="FX35" s="15"/>
      <c r="FY35" s="12"/>
      <c r="FZ35" s="12">
        <f>FP35+FY35</f>
        <v>0</v>
      </c>
      <c r="GA35" s="16"/>
      <c r="GB35" s="15"/>
      <c r="GC35" s="16"/>
      <c r="GD35" s="15"/>
      <c r="GE35" s="16"/>
      <c r="GF35" s="15"/>
      <c r="GG35" s="16"/>
      <c r="GH35" s="15"/>
      <c r="GI35" s="16"/>
      <c r="GJ35" s="15"/>
      <c r="GK35" s="16"/>
      <c r="GL35" s="15"/>
      <c r="GM35" s="12"/>
      <c r="GN35" s="16"/>
      <c r="GO35" s="15"/>
      <c r="GP35" s="16"/>
      <c r="GQ35" s="15"/>
      <c r="GR35" s="16"/>
      <c r="GS35" s="15"/>
      <c r="GT35" s="16"/>
      <c r="GU35" s="15"/>
      <c r="GV35" s="12"/>
      <c r="GW35" s="12">
        <f>GM35+GV35</f>
        <v>0</v>
      </c>
    </row>
    <row r="36" spans="1:205" ht="12.75">
      <c r="A36" s="11"/>
      <c r="B36" s="11"/>
      <c r="C36" s="11"/>
      <c r="D36" s="11" t="s">
        <v>91</v>
      </c>
      <c r="E36" s="5" t="s">
        <v>92</v>
      </c>
      <c r="F36" s="11">
        <f>COUNTIF(V36:GU36,"e")</f>
        <v>0</v>
      </c>
      <c r="G36" s="11">
        <f>COUNTIF(V36:GU36,"z")</f>
        <v>0</v>
      </c>
      <c r="H36" s="11">
        <f>SUM(I36:R36)</f>
        <v>0</v>
      </c>
      <c r="I36" s="11">
        <f>V36+AS36+BP36+CM36+DJ36+EG36+FD36+GA36</f>
        <v>0</v>
      </c>
      <c r="J36" s="11">
        <f>X36+AU36+BR36+CO36+DL36+EI36+FF36+GC36</f>
        <v>0</v>
      </c>
      <c r="K36" s="11">
        <f>Z36+AW36+BT36+CQ36+DN36+EK36+FH36+GE36</f>
        <v>0</v>
      </c>
      <c r="L36" s="11">
        <f>AB36+AY36+BV36+CS36+DP36+EM36+FJ36+GG36</f>
        <v>0</v>
      </c>
      <c r="M36" s="11">
        <f>AD36+BA36+BX36+CU36+DR36+EO36+FL36+GI36</f>
        <v>0</v>
      </c>
      <c r="N36" s="11">
        <f>AF36+BC36+BZ36+CW36+DT36+EQ36+FN36+GK36</f>
        <v>0</v>
      </c>
      <c r="O36" s="11">
        <f>AI36+BF36+CC36+CZ36+DW36+ET36+FQ36+GN36</f>
        <v>0</v>
      </c>
      <c r="P36" s="11">
        <f>AK36+BH36+CE36+DB36+DY36+EV36+FS36+GP36</f>
        <v>0</v>
      </c>
      <c r="Q36" s="11">
        <f>AM36+BJ36+CG36+DD36+EA36+EX36+FU36+GR36</f>
        <v>0</v>
      </c>
      <c r="R36" s="11">
        <f>AO36+BL36+CI36+DF36+EC36+EZ36+FW36+GT36</f>
        <v>0</v>
      </c>
      <c r="S36" s="12">
        <f>AR36+BO36+CL36+DI36+EF36+FC36+FZ36+GW36</f>
        <v>0</v>
      </c>
      <c r="T36" s="12">
        <f>AQ36+BN36+CK36+DH36+EE36+FB36+FY36+GV36</f>
        <v>0</v>
      </c>
      <c r="U36" s="12">
        <v>7</v>
      </c>
      <c r="V36" s="16"/>
      <c r="W36" s="15"/>
      <c r="X36" s="16"/>
      <c r="Y36" s="15"/>
      <c r="Z36" s="16"/>
      <c r="AA36" s="15"/>
      <c r="AB36" s="16"/>
      <c r="AC36" s="15"/>
      <c r="AD36" s="16"/>
      <c r="AE36" s="15"/>
      <c r="AF36" s="16"/>
      <c r="AG36" s="15"/>
      <c r="AH36" s="12"/>
      <c r="AI36" s="16"/>
      <c r="AJ36" s="15"/>
      <c r="AK36" s="16"/>
      <c r="AL36" s="15"/>
      <c r="AM36" s="16"/>
      <c r="AN36" s="15"/>
      <c r="AO36" s="16"/>
      <c r="AP36" s="15"/>
      <c r="AQ36" s="12"/>
      <c r="AR36" s="12">
        <f>AH36+AQ36</f>
        <v>0</v>
      </c>
      <c r="AS36" s="16">
        <v>15</v>
      </c>
      <c r="AT36" s="15" t="s">
        <v>69</v>
      </c>
      <c r="AU36" s="16">
        <v>15</v>
      </c>
      <c r="AV36" s="15" t="s">
        <v>58</v>
      </c>
      <c r="AW36" s="16"/>
      <c r="AX36" s="15"/>
      <c r="AY36" s="16"/>
      <c r="AZ36" s="15"/>
      <c r="BA36" s="16"/>
      <c r="BB36" s="15"/>
      <c r="BC36" s="16"/>
      <c r="BD36" s="15"/>
      <c r="BE36" s="12">
        <v>5</v>
      </c>
      <c r="BF36" s="16"/>
      <c r="BG36" s="15"/>
      <c r="BH36" s="16">
        <v>45</v>
      </c>
      <c r="BI36" s="15" t="s">
        <v>58</v>
      </c>
      <c r="BJ36" s="16"/>
      <c r="BK36" s="15"/>
      <c r="BL36" s="16"/>
      <c r="BM36" s="15"/>
      <c r="BN36" s="12">
        <v>2</v>
      </c>
      <c r="BO36" s="12">
        <f>BE36+BN36</f>
        <v>0</v>
      </c>
      <c r="BP36" s="16"/>
      <c r="BQ36" s="15"/>
      <c r="BR36" s="16"/>
      <c r="BS36" s="15"/>
      <c r="BT36" s="16"/>
      <c r="BU36" s="15"/>
      <c r="BV36" s="16"/>
      <c r="BW36" s="15"/>
      <c r="BX36" s="16"/>
      <c r="BY36" s="15"/>
      <c r="BZ36" s="16"/>
      <c r="CA36" s="15"/>
      <c r="CB36" s="12"/>
      <c r="CC36" s="16"/>
      <c r="CD36" s="15"/>
      <c r="CE36" s="16"/>
      <c r="CF36" s="15"/>
      <c r="CG36" s="16"/>
      <c r="CH36" s="15"/>
      <c r="CI36" s="16"/>
      <c r="CJ36" s="15"/>
      <c r="CK36" s="12"/>
      <c r="CL36" s="12">
        <f>CB36+CK36</f>
        <v>0</v>
      </c>
      <c r="CM36" s="16"/>
      <c r="CN36" s="15"/>
      <c r="CO36" s="16"/>
      <c r="CP36" s="15"/>
      <c r="CQ36" s="16"/>
      <c r="CR36" s="15"/>
      <c r="CS36" s="16"/>
      <c r="CT36" s="15"/>
      <c r="CU36" s="16"/>
      <c r="CV36" s="15"/>
      <c r="CW36" s="16"/>
      <c r="CX36" s="15"/>
      <c r="CY36" s="12"/>
      <c r="CZ36" s="16"/>
      <c r="DA36" s="15"/>
      <c r="DB36" s="16"/>
      <c r="DC36" s="15"/>
      <c r="DD36" s="16"/>
      <c r="DE36" s="15"/>
      <c r="DF36" s="16"/>
      <c r="DG36" s="15"/>
      <c r="DH36" s="12"/>
      <c r="DI36" s="12">
        <f>CY36+DH36</f>
        <v>0</v>
      </c>
      <c r="DJ36" s="16"/>
      <c r="DK36" s="15"/>
      <c r="DL36" s="16"/>
      <c r="DM36" s="15"/>
      <c r="DN36" s="16"/>
      <c r="DO36" s="15"/>
      <c r="DP36" s="16"/>
      <c r="DQ36" s="15"/>
      <c r="DR36" s="16"/>
      <c r="DS36" s="15"/>
      <c r="DT36" s="16"/>
      <c r="DU36" s="15"/>
      <c r="DV36" s="12"/>
      <c r="DW36" s="16"/>
      <c r="DX36" s="15"/>
      <c r="DY36" s="16"/>
      <c r="DZ36" s="15"/>
      <c r="EA36" s="16"/>
      <c r="EB36" s="15"/>
      <c r="EC36" s="16"/>
      <c r="ED36" s="15"/>
      <c r="EE36" s="12"/>
      <c r="EF36" s="12">
        <f>DV36+EE36</f>
        <v>0</v>
      </c>
      <c r="EG36" s="16"/>
      <c r="EH36" s="15"/>
      <c r="EI36" s="16"/>
      <c r="EJ36" s="15"/>
      <c r="EK36" s="16"/>
      <c r="EL36" s="15"/>
      <c r="EM36" s="16"/>
      <c r="EN36" s="15"/>
      <c r="EO36" s="16"/>
      <c r="EP36" s="15"/>
      <c r="EQ36" s="16"/>
      <c r="ER36" s="15"/>
      <c r="ES36" s="12"/>
      <c r="ET36" s="16"/>
      <c r="EU36" s="15"/>
      <c r="EV36" s="16"/>
      <c r="EW36" s="15"/>
      <c r="EX36" s="16"/>
      <c r="EY36" s="15"/>
      <c r="EZ36" s="16"/>
      <c r="FA36" s="15"/>
      <c r="FB36" s="12"/>
      <c r="FC36" s="12">
        <f>ES36+FB36</f>
        <v>0</v>
      </c>
      <c r="FD36" s="16"/>
      <c r="FE36" s="15"/>
      <c r="FF36" s="16"/>
      <c r="FG36" s="15"/>
      <c r="FH36" s="16"/>
      <c r="FI36" s="15"/>
      <c r="FJ36" s="16"/>
      <c r="FK36" s="15"/>
      <c r="FL36" s="16"/>
      <c r="FM36" s="15"/>
      <c r="FN36" s="16"/>
      <c r="FO36" s="15"/>
      <c r="FP36" s="12"/>
      <c r="FQ36" s="16"/>
      <c r="FR36" s="15"/>
      <c r="FS36" s="16"/>
      <c r="FT36" s="15"/>
      <c r="FU36" s="16"/>
      <c r="FV36" s="15"/>
      <c r="FW36" s="16"/>
      <c r="FX36" s="15"/>
      <c r="FY36" s="12"/>
      <c r="FZ36" s="12">
        <f>FP36+FY36</f>
        <v>0</v>
      </c>
      <c r="GA36" s="16"/>
      <c r="GB36" s="15"/>
      <c r="GC36" s="16"/>
      <c r="GD36" s="15"/>
      <c r="GE36" s="16"/>
      <c r="GF36" s="15"/>
      <c r="GG36" s="16"/>
      <c r="GH36" s="15"/>
      <c r="GI36" s="16"/>
      <c r="GJ36" s="15"/>
      <c r="GK36" s="16"/>
      <c r="GL36" s="15"/>
      <c r="GM36" s="12"/>
      <c r="GN36" s="16"/>
      <c r="GO36" s="15"/>
      <c r="GP36" s="16"/>
      <c r="GQ36" s="15"/>
      <c r="GR36" s="16"/>
      <c r="GS36" s="15"/>
      <c r="GT36" s="16"/>
      <c r="GU36" s="15"/>
      <c r="GV36" s="12"/>
      <c r="GW36" s="12">
        <f>GM36+GV36</f>
        <v>0</v>
      </c>
    </row>
    <row r="37" spans="1:205" ht="12.75">
      <c r="A37" s="11"/>
      <c r="B37" s="11"/>
      <c r="C37" s="11"/>
      <c r="D37" s="11" t="s">
        <v>93</v>
      </c>
      <c r="E37" s="5" t="s">
        <v>94</v>
      </c>
      <c r="F37" s="11">
        <f>COUNTIF(V37:GU37,"e")</f>
        <v>0</v>
      </c>
      <c r="G37" s="11">
        <f>COUNTIF(V37:GU37,"z")</f>
        <v>0</v>
      </c>
      <c r="H37" s="11">
        <f>SUM(I37:R37)</f>
        <v>0</v>
      </c>
      <c r="I37" s="11">
        <f>V37+AS37+BP37+CM37+DJ37+EG37+FD37+GA37</f>
        <v>0</v>
      </c>
      <c r="J37" s="11">
        <f>X37+AU37+BR37+CO37+DL37+EI37+FF37+GC37</f>
        <v>0</v>
      </c>
      <c r="K37" s="11">
        <f>Z37+AW37+BT37+CQ37+DN37+EK37+FH37+GE37</f>
        <v>0</v>
      </c>
      <c r="L37" s="11">
        <f>AB37+AY37+BV37+CS37+DP37+EM37+FJ37+GG37</f>
        <v>0</v>
      </c>
      <c r="M37" s="11">
        <f>AD37+BA37+BX37+CU37+DR37+EO37+FL37+GI37</f>
        <v>0</v>
      </c>
      <c r="N37" s="11">
        <f>AF37+BC37+BZ37+CW37+DT37+EQ37+FN37+GK37</f>
        <v>0</v>
      </c>
      <c r="O37" s="11">
        <f>AI37+BF37+CC37+CZ37+DW37+ET37+FQ37+GN37</f>
        <v>0</v>
      </c>
      <c r="P37" s="11">
        <f>AK37+BH37+CE37+DB37+DY37+EV37+FS37+GP37</f>
        <v>0</v>
      </c>
      <c r="Q37" s="11">
        <f>AM37+BJ37+CG37+DD37+EA37+EX37+FU37+GR37</f>
        <v>0</v>
      </c>
      <c r="R37" s="11">
        <f>AO37+BL37+CI37+DF37+EC37+EZ37+FW37+GT37</f>
        <v>0</v>
      </c>
      <c r="S37" s="12">
        <f>AR37+BO37+CL37+DI37+EF37+FC37+FZ37+GW37</f>
        <v>0</v>
      </c>
      <c r="T37" s="12">
        <f>AQ37+BN37+CK37+DH37+EE37+FB37+FY37+GV37</f>
        <v>0</v>
      </c>
      <c r="U37" s="12">
        <v>4</v>
      </c>
      <c r="V37" s="16"/>
      <c r="W37" s="15"/>
      <c r="X37" s="16"/>
      <c r="Y37" s="15"/>
      <c r="Z37" s="16"/>
      <c r="AA37" s="15"/>
      <c r="AB37" s="16"/>
      <c r="AC37" s="15"/>
      <c r="AD37" s="16"/>
      <c r="AE37" s="15"/>
      <c r="AF37" s="16"/>
      <c r="AG37" s="15"/>
      <c r="AH37" s="12"/>
      <c r="AI37" s="16"/>
      <c r="AJ37" s="15"/>
      <c r="AK37" s="16"/>
      <c r="AL37" s="15"/>
      <c r="AM37" s="16"/>
      <c r="AN37" s="15"/>
      <c r="AO37" s="16"/>
      <c r="AP37" s="15"/>
      <c r="AQ37" s="12"/>
      <c r="AR37" s="12">
        <f>AH37+AQ37</f>
        <v>0</v>
      </c>
      <c r="AS37" s="16"/>
      <c r="AT37" s="15"/>
      <c r="AU37" s="16"/>
      <c r="AV37" s="15"/>
      <c r="AW37" s="16"/>
      <c r="AX37" s="15"/>
      <c r="AY37" s="16"/>
      <c r="AZ37" s="15"/>
      <c r="BA37" s="16"/>
      <c r="BB37" s="15"/>
      <c r="BC37" s="16"/>
      <c r="BD37" s="15"/>
      <c r="BE37" s="12"/>
      <c r="BF37" s="16"/>
      <c r="BG37" s="15"/>
      <c r="BH37" s="16"/>
      <c r="BI37" s="15"/>
      <c r="BJ37" s="16"/>
      <c r="BK37" s="15"/>
      <c r="BL37" s="16"/>
      <c r="BM37" s="15"/>
      <c r="BN37" s="12"/>
      <c r="BO37" s="12">
        <f>BE37+BN37</f>
        <v>0</v>
      </c>
      <c r="BP37" s="16">
        <v>30</v>
      </c>
      <c r="BQ37" s="15" t="s">
        <v>69</v>
      </c>
      <c r="BR37" s="16">
        <v>30</v>
      </c>
      <c r="BS37" s="15" t="s">
        <v>58</v>
      </c>
      <c r="BT37" s="16"/>
      <c r="BU37" s="15"/>
      <c r="BV37" s="16"/>
      <c r="BW37" s="15"/>
      <c r="BX37" s="16"/>
      <c r="BY37" s="15"/>
      <c r="BZ37" s="16"/>
      <c r="CA37" s="15"/>
      <c r="CB37" s="12">
        <v>4</v>
      </c>
      <c r="CC37" s="16"/>
      <c r="CD37" s="15"/>
      <c r="CE37" s="16"/>
      <c r="CF37" s="15"/>
      <c r="CG37" s="16"/>
      <c r="CH37" s="15"/>
      <c r="CI37" s="16"/>
      <c r="CJ37" s="15"/>
      <c r="CK37" s="12"/>
      <c r="CL37" s="12">
        <f>CB37+CK37</f>
        <v>0</v>
      </c>
      <c r="CM37" s="16"/>
      <c r="CN37" s="15"/>
      <c r="CO37" s="16"/>
      <c r="CP37" s="15"/>
      <c r="CQ37" s="16"/>
      <c r="CR37" s="15"/>
      <c r="CS37" s="16"/>
      <c r="CT37" s="15"/>
      <c r="CU37" s="16"/>
      <c r="CV37" s="15"/>
      <c r="CW37" s="16"/>
      <c r="CX37" s="15"/>
      <c r="CY37" s="12"/>
      <c r="CZ37" s="16"/>
      <c r="DA37" s="15"/>
      <c r="DB37" s="16"/>
      <c r="DC37" s="15"/>
      <c r="DD37" s="16"/>
      <c r="DE37" s="15"/>
      <c r="DF37" s="16"/>
      <c r="DG37" s="15"/>
      <c r="DH37" s="12"/>
      <c r="DI37" s="12">
        <f>CY37+DH37</f>
        <v>0</v>
      </c>
      <c r="DJ37" s="16"/>
      <c r="DK37" s="15"/>
      <c r="DL37" s="16"/>
      <c r="DM37" s="15"/>
      <c r="DN37" s="16"/>
      <c r="DO37" s="15"/>
      <c r="DP37" s="16"/>
      <c r="DQ37" s="15"/>
      <c r="DR37" s="16"/>
      <c r="DS37" s="15"/>
      <c r="DT37" s="16"/>
      <c r="DU37" s="15"/>
      <c r="DV37" s="12"/>
      <c r="DW37" s="16"/>
      <c r="DX37" s="15"/>
      <c r="DY37" s="16"/>
      <c r="DZ37" s="15"/>
      <c r="EA37" s="16"/>
      <c r="EB37" s="15"/>
      <c r="EC37" s="16"/>
      <c r="ED37" s="15"/>
      <c r="EE37" s="12"/>
      <c r="EF37" s="12">
        <f>DV37+EE37</f>
        <v>0</v>
      </c>
      <c r="EG37" s="16"/>
      <c r="EH37" s="15"/>
      <c r="EI37" s="16"/>
      <c r="EJ37" s="15"/>
      <c r="EK37" s="16"/>
      <c r="EL37" s="15"/>
      <c r="EM37" s="16"/>
      <c r="EN37" s="15"/>
      <c r="EO37" s="16"/>
      <c r="EP37" s="15"/>
      <c r="EQ37" s="16"/>
      <c r="ER37" s="15"/>
      <c r="ES37" s="12"/>
      <c r="ET37" s="16"/>
      <c r="EU37" s="15"/>
      <c r="EV37" s="16"/>
      <c r="EW37" s="15"/>
      <c r="EX37" s="16"/>
      <c r="EY37" s="15"/>
      <c r="EZ37" s="16"/>
      <c r="FA37" s="15"/>
      <c r="FB37" s="12"/>
      <c r="FC37" s="12">
        <f>ES37+FB37</f>
        <v>0</v>
      </c>
      <c r="FD37" s="16"/>
      <c r="FE37" s="15"/>
      <c r="FF37" s="16"/>
      <c r="FG37" s="15"/>
      <c r="FH37" s="16"/>
      <c r="FI37" s="15"/>
      <c r="FJ37" s="16"/>
      <c r="FK37" s="15"/>
      <c r="FL37" s="16"/>
      <c r="FM37" s="15"/>
      <c r="FN37" s="16"/>
      <c r="FO37" s="15"/>
      <c r="FP37" s="12"/>
      <c r="FQ37" s="16"/>
      <c r="FR37" s="15"/>
      <c r="FS37" s="16"/>
      <c r="FT37" s="15"/>
      <c r="FU37" s="16"/>
      <c r="FV37" s="15"/>
      <c r="FW37" s="16"/>
      <c r="FX37" s="15"/>
      <c r="FY37" s="12"/>
      <c r="FZ37" s="12">
        <f>FP37+FY37</f>
        <v>0</v>
      </c>
      <c r="GA37" s="16"/>
      <c r="GB37" s="15"/>
      <c r="GC37" s="16"/>
      <c r="GD37" s="15"/>
      <c r="GE37" s="16"/>
      <c r="GF37" s="15"/>
      <c r="GG37" s="16"/>
      <c r="GH37" s="15"/>
      <c r="GI37" s="16"/>
      <c r="GJ37" s="15"/>
      <c r="GK37" s="16"/>
      <c r="GL37" s="15"/>
      <c r="GM37" s="12"/>
      <c r="GN37" s="16"/>
      <c r="GO37" s="15"/>
      <c r="GP37" s="16"/>
      <c r="GQ37" s="15"/>
      <c r="GR37" s="16"/>
      <c r="GS37" s="15"/>
      <c r="GT37" s="16"/>
      <c r="GU37" s="15"/>
      <c r="GV37" s="12"/>
      <c r="GW37" s="12">
        <f>GM37+GV37</f>
        <v>0</v>
      </c>
    </row>
    <row r="38" spans="1:205" ht="12.75">
      <c r="A38" s="11"/>
      <c r="B38" s="11"/>
      <c r="C38" s="11"/>
      <c r="D38" s="11" t="s">
        <v>95</v>
      </c>
      <c r="E38" s="5" t="s">
        <v>96</v>
      </c>
      <c r="F38" s="11">
        <f>COUNTIF(V38:GU38,"e")</f>
        <v>0</v>
      </c>
      <c r="G38" s="11">
        <f>COUNTIF(V38:GU38,"z")</f>
        <v>0</v>
      </c>
      <c r="H38" s="11">
        <f>SUM(I38:R38)</f>
        <v>0</v>
      </c>
      <c r="I38" s="11">
        <f>V38+AS38+BP38+CM38+DJ38+EG38+FD38+GA38</f>
        <v>0</v>
      </c>
      <c r="J38" s="11">
        <f>X38+AU38+BR38+CO38+DL38+EI38+FF38+GC38</f>
        <v>0</v>
      </c>
      <c r="K38" s="11">
        <f>Z38+AW38+BT38+CQ38+DN38+EK38+FH38+GE38</f>
        <v>0</v>
      </c>
      <c r="L38" s="11">
        <f>AB38+AY38+BV38+CS38+DP38+EM38+FJ38+GG38</f>
        <v>0</v>
      </c>
      <c r="M38" s="11">
        <f>AD38+BA38+BX38+CU38+DR38+EO38+FL38+GI38</f>
        <v>0</v>
      </c>
      <c r="N38" s="11">
        <f>AF38+BC38+BZ38+CW38+DT38+EQ38+FN38+GK38</f>
        <v>0</v>
      </c>
      <c r="O38" s="11">
        <f>AI38+BF38+CC38+CZ38+DW38+ET38+FQ38+GN38</f>
        <v>0</v>
      </c>
      <c r="P38" s="11">
        <f>AK38+BH38+CE38+DB38+DY38+EV38+FS38+GP38</f>
        <v>0</v>
      </c>
      <c r="Q38" s="11">
        <f>AM38+BJ38+CG38+DD38+EA38+EX38+FU38+GR38</f>
        <v>0</v>
      </c>
      <c r="R38" s="11">
        <f>AO38+BL38+CI38+DF38+EC38+EZ38+FW38+GT38</f>
        <v>0</v>
      </c>
      <c r="S38" s="12">
        <f>AR38+BO38+CL38+DI38+EF38+FC38+FZ38+GW38</f>
        <v>0</v>
      </c>
      <c r="T38" s="12">
        <f>AQ38+BN38+CK38+DH38+EE38+FB38+FY38+GV38</f>
        <v>0</v>
      </c>
      <c r="U38" s="12">
        <v>7</v>
      </c>
      <c r="V38" s="16"/>
      <c r="W38" s="15"/>
      <c r="X38" s="16"/>
      <c r="Y38" s="15"/>
      <c r="Z38" s="16"/>
      <c r="AA38" s="15"/>
      <c r="AB38" s="16"/>
      <c r="AC38" s="15"/>
      <c r="AD38" s="16"/>
      <c r="AE38" s="15"/>
      <c r="AF38" s="16"/>
      <c r="AG38" s="15"/>
      <c r="AH38" s="12"/>
      <c r="AI38" s="16"/>
      <c r="AJ38" s="15"/>
      <c r="AK38" s="16"/>
      <c r="AL38" s="15"/>
      <c r="AM38" s="16"/>
      <c r="AN38" s="15"/>
      <c r="AO38" s="16"/>
      <c r="AP38" s="15"/>
      <c r="AQ38" s="12"/>
      <c r="AR38" s="12">
        <f>AH38+AQ38</f>
        <v>0</v>
      </c>
      <c r="AS38" s="16">
        <v>45</v>
      </c>
      <c r="AT38" s="15" t="s">
        <v>69</v>
      </c>
      <c r="AU38" s="16">
        <v>30</v>
      </c>
      <c r="AV38" s="15" t="s">
        <v>58</v>
      </c>
      <c r="AW38" s="16"/>
      <c r="AX38" s="15"/>
      <c r="AY38" s="16"/>
      <c r="AZ38" s="15"/>
      <c r="BA38" s="16"/>
      <c r="BB38" s="15"/>
      <c r="BC38" s="16"/>
      <c r="BD38" s="15"/>
      <c r="BE38" s="12">
        <v>7</v>
      </c>
      <c r="BF38" s="16"/>
      <c r="BG38" s="15"/>
      <c r="BH38" s="16"/>
      <c r="BI38" s="15"/>
      <c r="BJ38" s="16"/>
      <c r="BK38" s="15"/>
      <c r="BL38" s="16"/>
      <c r="BM38" s="15"/>
      <c r="BN38" s="12"/>
      <c r="BO38" s="12">
        <f>BE38+BN38</f>
        <v>0</v>
      </c>
      <c r="BP38" s="16"/>
      <c r="BQ38" s="15"/>
      <c r="BR38" s="16"/>
      <c r="BS38" s="15"/>
      <c r="BT38" s="16"/>
      <c r="BU38" s="15"/>
      <c r="BV38" s="16"/>
      <c r="BW38" s="15"/>
      <c r="BX38" s="16"/>
      <c r="BY38" s="15"/>
      <c r="BZ38" s="16"/>
      <c r="CA38" s="15"/>
      <c r="CB38" s="12"/>
      <c r="CC38" s="16"/>
      <c r="CD38" s="15"/>
      <c r="CE38" s="16"/>
      <c r="CF38" s="15"/>
      <c r="CG38" s="16"/>
      <c r="CH38" s="15"/>
      <c r="CI38" s="16"/>
      <c r="CJ38" s="15"/>
      <c r="CK38" s="12"/>
      <c r="CL38" s="12">
        <f>CB38+CK38</f>
        <v>0</v>
      </c>
      <c r="CM38" s="16"/>
      <c r="CN38" s="15"/>
      <c r="CO38" s="16"/>
      <c r="CP38" s="15"/>
      <c r="CQ38" s="16"/>
      <c r="CR38" s="15"/>
      <c r="CS38" s="16"/>
      <c r="CT38" s="15"/>
      <c r="CU38" s="16"/>
      <c r="CV38" s="15"/>
      <c r="CW38" s="16"/>
      <c r="CX38" s="15"/>
      <c r="CY38" s="12"/>
      <c r="CZ38" s="16"/>
      <c r="DA38" s="15"/>
      <c r="DB38" s="16"/>
      <c r="DC38" s="15"/>
      <c r="DD38" s="16"/>
      <c r="DE38" s="15"/>
      <c r="DF38" s="16"/>
      <c r="DG38" s="15"/>
      <c r="DH38" s="12"/>
      <c r="DI38" s="12">
        <f>CY38+DH38</f>
        <v>0</v>
      </c>
      <c r="DJ38" s="16"/>
      <c r="DK38" s="15"/>
      <c r="DL38" s="16"/>
      <c r="DM38" s="15"/>
      <c r="DN38" s="16"/>
      <c r="DO38" s="15"/>
      <c r="DP38" s="16"/>
      <c r="DQ38" s="15"/>
      <c r="DR38" s="16"/>
      <c r="DS38" s="15"/>
      <c r="DT38" s="16"/>
      <c r="DU38" s="15"/>
      <c r="DV38" s="12"/>
      <c r="DW38" s="16"/>
      <c r="DX38" s="15"/>
      <c r="DY38" s="16"/>
      <c r="DZ38" s="15"/>
      <c r="EA38" s="16"/>
      <c r="EB38" s="15"/>
      <c r="EC38" s="16"/>
      <c r="ED38" s="15"/>
      <c r="EE38" s="12"/>
      <c r="EF38" s="12">
        <f>DV38+EE38</f>
        <v>0</v>
      </c>
      <c r="EG38" s="16"/>
      <c r="EH38" s="15"/>
      <c r="EI38" s="16"/>
      <c r="EJ38" s="15"/>
      <c r="EK38" s="16"/>
      <c r="EL38" s="15"/>
      <c r="EM38" s="16"/>
      <c r="EN38" s="15"/>
      <c r="EO38" s="16"/>
      <c r="EP38" s="15"/>
      <c r="EQ38" s="16"/>
      <c r="ER38" s="15"/>
      <c r="ES38" s="12"/>
      <c r="ET38" s="16"/>
      <c r="EU38" s="15"/>
      <c r="EV38" s="16"/>
      <c r="EW38" s="15"/>
      <c r="EX38" s="16"/>
      <c r="EY38" s="15"/>
      <c r="EZ38" s="16"/>
      <c r="FA38" s="15"/>
      <c r="FB38" s="12"/>
      <c r="FC38" s="12">
        <f>ES38+FB38</f>
        <v>0</v>
      </c>
      <c r="FD38" s="16"/>
      <c r="FE38" s="15"/>
      <c r="FF38" s="16"/>
      <c r="FG38" s="15"/>
      <c r="FH38" s="16"/>
      <c r="FI38" s="15"/>
      <c r="FJ38" s="16"/>
      <c r="FK38" s="15"/>
      <c r="FL38" s="16"/>
      <c r="FM38" s="15"/>
      <c r="FN38" s="16"/>
      <c r="FO38" s="15"/>
      <c r="FP38" s="12"/>
      <c r="FQ38" s="16"/>
      <c r="FR38" s="15"/>
      <c r="FS38" s="16"/>
      <c r="FT38" s="15"/>
      <c r="FU38" s="16"/>
      <c r="FV38" s="15"/>
      <c r="FW38" s="16"/>
      <c r="FX38" s="15"/>
      <c r="FY38" s="12"/>
      <c r="FZ38" s="12">
        <f>FP38+FY38</f>
        <v>0</v>
      </c>
      <c r="GA38" s="16"/>
      <c r="GB38" s="15"/>
      <c r="GC38" s="16"/>
      <c r="GD38" s="15"/>
      <c r="GE38" s="16"/>
      <c r="GF38" s="15"/>
      <c r="GG38" s="16"/>
      <c r="GH38" s="15"/>
      <c r="GI38" s="16"/>
      <c r="GJ38" s="15"/>
      <c r="GK38" s="16"/>
      <c r="GL38" s="15"/>
      <c r="GM38" s="12"/>
      <c r="GN38" s="16"/>
      <c r="GO38" s="15"/>
      <c r="GP38" s="16"/>
      <c r="GQ38" s="15"/>
      <c r="GR38" s="16"/>
      <c r="GS38" s="15"/>
      <c r="GT38" s="16"/>
      <c r="GU38" s="15"/>
      <c r="GV38" s="12"/>
      <c r="GW38" s="12">
        <f>GM38+GV38</f>
        <v>0</v>
      </c>
    </row>
    <row r="39" spans="1:205" ht="12.75">
      <c r="A39" s="11"/>
      <c r="B39" s="11"/>
      <c r="C39" s="11"/>
      <c r="D39" s="11" t="s">
        <v>97</v>
      </c>
      <c r="E39" s="5" t="s">
        <v>98</v>
      </c>
      <c r="F39" s="11">
        <f>COUNTIF(V39:GU39,"e")</f>
        <v>0</v>
      </c>
      <c r="G39" s="11">
        <f>COUNTIF(V39:GU39,"z")</f>
        <v>0</v>
      </c>
      <c r="H39" s="11">
        <f>SUM(I39:R39)</f>
        <v>0</v>
      </c>
      <c r="I39" s="11">
        <f>V39+AS39+BP39+CM39+DJ39+EG39+FD39+GA39</f>
        <v>0</v>
      </c>
      <c r="J39" s="11">
        <f>X39+AU39+BR39+CO39+DL39+EI39+FF39+GC39</f>
        <v>0</v>
      </c>
      <c r="K39" s="11">
        <f>Z39+AW39+BT39+CQ39+DN39+EK39+FH39+GE39</f>
        <v>0</v>
      </c>
      <c r="L39" s="11">
        <f>AB39+AY39+BV39+CS39+DP39+EM39+FJ39+GG39</f>
        <v>0</v>
      </c>
      <c r="M39" s="11">
        <f>AD39+BA39+BX39+CU39+DR39+EO39+FL39+GI39</f>
        <v>0</v>
      </c>
      <c r="N39" s="11">
        <f>AF39+BC39+BZ39+CW39+DT39+EQ39+FN39+GK39</f>
        <v>0</v>
      </c>
      <c r="O39" s="11">
        <f>AI39+BF39+CC39+CZ39+DW39+ET39+FQ39+GN39</f>
        <v>0</v>
      </c>
      <c r="P39" s="11">
        <f>AK39+BH39+CE39+DB39+DY39+EV39+FS39+GP39</f>
        <v>0</v>
      </c>
      <c r="Q39" s="11">
        <f>AM39+BJ39+CG39+DD39+EA39+EX39+FU39+GR39</f>
        <v>0</v>
      </c>
      <c r="R39" s="11">
        <f>AO39+BL39+CI39+DF39+EC39+EZ39+FW39+GT39</f>
        <v>0</v>
      </c>
      <c r="S39" s="12">
        <f>AR39+BO39+CL39+DI39+EF39+FC39+FZ39+GW39</f>
        <v>0</v>
      </c>
      <c r="T39" s="12">
        <f>AQ39+BN39+CK39+DH39+EE39+FB39+FY39+GV39</f>
        <v>0</v>
      </c>
      <c r="U39" s="12">
        <v>7</v>
      </c>
      <c r="V39" s="16"/>
      <c r="W39" s="15"/>
      <c r="X39" s="16"/>
      <c r="Y39" s="15"/>
      <c r="Z39" s="16"/>
      <c r="AA39" s="15"/>
      <c r="AB39" s="16"/>
      <c r="AC39" s="15"/>
      <c r="AD39" s="16"/>
      <c r="AE39" s="15"/>
      <c r="AF39" s="16"/>
      <c r="AG39" s="15"/>
      <c r="AH39" s="12"/>
      <c r="AI39" s="16"/>
      <c r="AJ39" s="15"/>
      <c r="AK39" s="16"/>
      <c r="AL39" s="15"/>
      <c r="AM39" s="16"/>
      <c r="AN39" s="15"/>
      <c r="AO39" s="16"/>
      <c r="AP39" s="15"/>
      <c r="AQ39" s="12"/>
      <c r="AR39" s="12">
        <f>AH39+AQ39</f>
        <v>0</v>
      </c>
      <c r="AS39" s="16"/>
      <c r="AT39" s="15"/>
      <c r="AU39" s="16"/>
      <c r="AV39" s="15"/>
      <c r="AW39" s="16"/>
      <c r="AX39" s="15"/>
      <c r="AY39" s="16"/>
      <c r="AZ39" s="15"/>
      <c r="BA39" s="16"/>
      <c r="BB39" s="15"/>
      <c r="BC39" s="16"/>
      <c r="BD39" s="15"/>
      <c r="BE39" s="12"/>
      <c r="BF39" s="16"/>
      <c r="BG39" s="15"/>
      <c r="BH39" s="16"/>
      <c r="BI39" s="15"/>
      <c r="BJ39" s="16"/>
      <c r="BK39" s="15"/>
      <c r="BL39" s="16"/>
      <c r="BM39" s="15"/>
      <c r="BN39" s="12"/>
      <c r="BO39" s="12">
        <f>BE39+BN39</f>
        <v>0</v>
      </c>
      <c r="BP39" s="16">
        <v>30</v>
      </c>
      <c r="BQ39" s="15" t="s">
        <v>69</v>
      </c>
      <c r="BR39" s="16">
        <v>15</v>
      </c>
      <c r="BS39" s="15" t="s">
        <v>58</v>
      </c>
      <c r="BT39" s="16"/>
      <c r="BU39" s="15"/>
      <c r="BV39" s="16"/>
      <c r="BW39" s="15"/>
      <c r="BX39" s="16"/>
      <c r="BY39" s="15"/>
      <c r="BZ39" s="16"/>
      <c r="CA39" s="15"/>
      <c r="CB39" s="12">
        <v>2</v>
      </c>
      <c r="CC39" s="16"/>
      <c r="CD39" s="15"/>
      <c r="CE39" s="16">
        <v>60</v>
      </c>
      <c r="CF39" s="15" t="s">
        <v>58</v>
      </c>
      <c r="CG39" s="16"/>
      <c r="CH39" s="15"/>
      <c r="CI39" s="16"/>
      <c r="CJ39" s="15"/>
      <c r="CK39" s="12">
        <v>5</v>
      </c>
      <c r="CL39" s="12">
        <f>CB39+CK39</f>
        <v>0</v>
      </c>
      <c r="CM39" s="16"/>
      <c r="CN39" s="15"/>
      <c r="CO39" s="16"/>
      <c r="CP39" s="15"/>
      <c r="CQ39" s="16"/>
      <c r="CR39" s="15"/>
      <c r="CS39" s="16"/>
      <c r="CT39" s="15"/>
      <c r="CU39" s="16"/>
      <c r="CV39" s="15"/>
      <c r="CW39" s="16"/>
      <c r="CX39" s="15"/>
      <c r="CY39" s="12"/>
      <c r="CZ39" s="16"/>
      <c r="DA39" s="15"/>
      <c r="DB39" s="16"/>
      <c r="DC39" s="15"/>
      <c r="DD39" s="16"/>
      <c r="DE39" s="15"/>
      <c r="DF39" s="16"/>
      <c r="DG39" s="15"/>
      <c r="DH39" s="12"/>
      <c r="DI39" s="12">
        <f>CY39+DH39</f>
        <v>0</v>
      </c>
      <c r="DJ39" s="16"/>
      <c r="DK39" s="15"/>
      <c r="DL39" s="16"/>
      <c r="DM39" s="15"/>
      <c r="DN39" s="16"/>
      <c r="DO39" s="15"/>
      <c r="DP39" s="16"/>
      <c r="DQ39" s="15"/>
      <c r="DR39" s="16"/>
      <c r="DS39" s="15"/>
      <c r="DT39" s="16"/>
      <c r="DU39" s="15"/>
      <c r="DV39" s="12"/>
      <c r="DW39" s="16"/>
      <c r="DX39" s="15"/>
      <c r="DY39" s="16"/>
      <c r="DZ39" s="15"/>
      <c r="EA39" s="16"/>
      <c r="EB39" s="15"/>
      <c r="EC39" s="16"/>
      <c r="ED39" s="15"/>
      <c r="EE39" s="12"/>
      <c r="EF39" s="12">
        <f>DV39+EE39</f>
        <v>0</v>
      </c>
      <c r="EG39" s="16"/>
      <c r="EH39" s="15"/>
      <c r="EI39" s="16"/>
      <c r="EJ39" s="15"/>
      <c r="EK39" s="16"/>
      <c r="EL39" s="15"/>
      <c r="EM39" s="16"/>
      <c r="EN39" s="15"/>
      <c r="EO39" s="16"/>
      <c r="EP39" s="15"/>
      <c r="EQ39" s="16"/>
      <c r="ER39" s="15"/>
      <c r="ES39" s="12"/>
      <c r="ET39" s="16"/>
      <c r="EU39" s="15"/>
      <c r="EV39" s="16"/>
      <c r="EW39" s="15"/>
      <c r="EX39" s="16"/>
      <c r="EY39" s="15"/>
      <c r="EZ39" s="16"/>
      <c r="FA39" s="15"/>
      <c r="FB39" s="12"/>
      <c r="FC39" s="12">
        <f>ES39+FB39</f>
        <v>0</v>
      </c>
      <c r="FD39" s="16"/>
      <c r="FE39" s="15"/>
      <c r="FF39" s="16"/>
      <c r="FG39" s="15"/>
      <c r="FH39" s="16"/>
      <c r="FI39" s="15"/>
      <c r="FJ39" s="16"/>
      <c r="FK39" s="15"/>
      <c r="FL39" s="16"/>
      <c r="FM39" s="15"/>
      <c r="FN39" s="16"/>
      <c r="FO39" s="15"/>
      <c r="FP39" s="12"/>
      <c r="FQ39" s="16"/>
      <c r="FR39" s="15"/>
      <c r="FS39" s="16"/>
      <c r="FT39" s="15"/>
      <c r="FU39" s="16"/>
      <c r="FV39" s="15"/>
      <c r="FW39" s="16"/>
      <c r="FX39" s="15"/>
      <c r="FY39" s="12"/>
      <c r="FZ39" s="12">
        <f>FP39+FY39</f>
        <v>0</v>
      </c>
      <c r="GA39" s="16"/>
      <c r="GB39" s="15"/>
      <c r="GC39" s="16"/>
      <c r="GD39" s="15"/>
      <c r="GE39" s="16"/>
      <c r="GF39" s="15"/>
      <c r="GG39" s="16"/>
      <c r="GH39" s="15"/>
      <c r="GI39" s="16"/>
      <c r="GJ39" s="15"/>
      <c r="GK39" s="16"/>
      <c r="GL39" s="15"/>
      <c r="GM39" s="12"/>
      <c r="GN39" s="16"/>
      <c r="GO39" s="15"/>
      <c r="GP39" s="16"/>
      <c r="GQ39" s="15"/>
      <c r="GR39" s="16"/>
      <c r="GS39" s="15"/>
      <c r="GT39" s="16"/>
      <c r="GU39" s="15"/>
      <c r="GV39" s="12"/>
      <c r="GW39" s="12">
        <f>GM39+GV39</f>
        <v>0</v>
      </c>
    </row>
    <row r="40" spans="1:205" ht="12.75">
      <c r="A40" s="11"/>
      <c r="B40" s="11"/>
      <c r="C40" s="11"/>
      <c r="D40" s="11" t="s">
        <v>99</v>
      </c>
      <c r="E40" s="5" t="s">
        <v>100</v>
      </c>
      <c r="F40" s="11">
        <f>COUNTIF(V40:GU40,"e")</f>
        <v>0</v>
      </c>
      <c r="G40" s="11">
        <f>COUNTIF(V40:GU40,"z")</f>
        <v>0</v>
      </c>
      <c r="H40" s="11">
        <f>SUM(I40:R40)</f>
        <v>0</v>
      </c>
      <c r="I40" s="11">
        <f>V40+AS40+BP40+CM40+DJ40+EG40+FD40+GA40</f>
        <v>0</v>
      </c>
      <c r="J40" s="11">
        <f>X40+AU40+BR40+CO40+DL40+EI40+FF40+GC40</f>
        <v>0</v>
      </c>
      <c r="K40" s="11">
        <f>Z40+AW40+BT40+CQ40+DN40+EK40+FH40+GE40</f>
        <v>0</v>
      </c>
      <c r="L40" s="11">
        <f>AB40+AY40+BV40+CS40+DP40+EM40+FJ40+GG40</f>
        <v>0</v>
      </c>
      <c r="M40" s="11">
        <f>AD40+BA40+BX40+CU40+DR40+EO40+FL40+GI40</f>
        <v>0</v>
      </c>
      <c r="N40" s="11">
        <f>AF40+BC40+BZ40+CW40+DT40+EQ40+FN40+GK40</f>
        <v>0</v>
      </c>
      <c r="O40" s="11">
        <f>AI40+BF40+CC40+CZ40+DW40+ET40+FQ40+GN40</f>
        <v>0</v>
      </c>
      <c r="P40" s="11">
        <f>AK40+BH40+CE40+DB40+DY40+EV40+FS40+GP40</f>
        <v>0</v>
      </c>
      <c r="Q40" s="11">
        <f>AM40+BJ40+CG40+DD40+EA40+EX40+FU40+GR40</f>
        <v>0</v>
      </c>
      <c r="R40" s="11">
        <f>AO40+BL40+CI40+DF40+EC40+EZ40+FW40+GT40</f>
        <v>0</v>
      </c>
      <c r="S40" s="12">
        <f>AR40+BO40+CL40+DI40+EF40+FC40+FZ40+GW40</f>
        <v>0</v>
      </c>
      <c r="T40" s="12">
        <f>AQ40+BN40+CK40+DH40+EE40+FB40+FY40+GV40</f>
        <v>0</v>
      </c>
      <c r="U40" s="12">
        <v>4</v>
      </c>
      <c r="V40" s="16"/>
      <c r="W40" s="15"/>
      <c r="X40" s="16"/>
      <c r="Y40" s="15"/>
      <c r="Z40" s="16"/>
      <c r="AA40" s="15"/>
      <c r="AB40" s="16"/>
      <c r="AC40" s="15"/>
      <c r="AD40" s="16"/>
      <c r="AE40" s="15"/>
      <c r="AF40" s="16"/>
      <c r="AG40" s="15"/>
      <c r="AH40" s="12"/>
      <c r="AI40" s="16"/>
      <c r="AJ40" s="15"/>
      <c r="AK40" s="16"/>
      <c r="AL40" s="15"/>
      <c r="AM40" s="16"/>
      <c r="AN40" s="15"/>
      <c r="AO40" s="16"/>
      <c r="AP40" s="15"/>
      <c r="AQ40" s="12"/>
      <c r="AR40" s="12">
        <f>AH40+AQ40</f>
        <v>0</v>
      </c>
      <c r="AS40" s="16">
        <v>15</v>
      </c>
      <c r="AT40" s="15" t="s">
        <v>58</v>
      </c>
      <c r="AU40" s="16"/>
      <c r="AV40" s="15"/>
      <c r="AW40" s="16"/>
      <c r="AX40" s="15"/>
      <c r="AY40" s="16"/>
      <c r="AZ40" s="15"/>
      <c r="BA40" s="16"/>
      <c r="BB40" s="15"/>
      <c r="BC40" s="16"/>
      <c r="BD40" s="15"/>
      <c r="BE40" s="12">
        <v>1</v>
      </c>
      <c r="BF40" s="16"/>
      <c r="BG40" s="15"/>
      <c r="BH40" s="16">
        <v>45</v>
      </c>
      <c r="BI40" s="15" t="s">
        <v>58</v>
      </c>
      <c r="BJ40" s="16"/>
      <c r="BK40" s="15"/>
      <c r="BL40" s="16"/>
      <c r="BM40" s="15"/>
      <c r="BN40" s="12">
        <v>3</v>
      </c>
      <c r="BO40" s="12">
        <f>BE40+BN40</f>
        <v>0</v>
      </c>
      <c r="BP40" s="16"/>
      <c r="BQ40" s="15"/>
      <c r="BR40" s="16"/>
      <c r="BS40" s="15"/>
      <c r="BT40" s="16"/>
      <c r="BU40" s="15"/>
      <c r="BV40" s="16"/>
      <c r="BW40" s="15"/>
      <c r="BX40" s="16"/>
      <c r="BY40" s="15"/>
      <c r="BZ40" s="16"/>
      <c r="CA40" s="15"/>
      <c r="CB40" s="12"/>
      <c r="CC40" s="16"/>
      <c r="CD40" s="15"/>
      <c r="CE40" s="16"/>
      <c r="CF40" s="15"/>
      <c r="CG40" s="16"/>
      <c r="CH40" s="15"/>
      <c r="CI40" s="16"/>
      <c r="CJ40" s="15"/>
      <c r="CK40" s="12"/>
      <c r="CL40" s="12">
        <f>CB40+CK40</f>
        <v>0</v>
      </c>
      <c r="CM40" s="16"/>
      <c r="CN40" s="15"/>
      <c r="CO40" s="16"/>
      <c r="CP40" s="15"/>
      <c r="CQ40" s="16"/>
      <c r="CR40" s="15"/>
      <c r="CS40" s="16"/>
      <c r="CT40" s="15"/>
      <c r="CU40" s="16"/>
      <c r="CV40" s="15"/>
      <c r="CW40" s="16"/>
      <c r="CX40" s="15"/>
      <c r="CY40" s="12"/>
      <c r="CZ40" s="16"/>
      <c r="DA40" s="15"/>
      <c r="DB40" s="16"/>
      <c r="DC40" s="15"/>
      <c r="DD40" s="16"/>
      <c r="DE40" s="15"/>
      <c r="DF40" s="16"/>
      <c r="DG40" s="15"/>
      <c r="DH40" s="12"/>
      <c r="DI40" s="12">
        <f>CY40+DH40</f>
        <v>0</v>
      </c>
      <c r="DJ40" s="16"/>
      <c r="DK40" s="15"/>
      <c r="DL40" s="16"/>
      <c r="DM40" s="15"/>
      <c r="DN40" s="16"/>
      <c r="DO40" s="15"/>
      <c r="DP40" s="16"/>
      <c r="DQ40" s="15"/>
      <c r="DR40" s="16"/>
      <c r="DS40" s="15"/>
      <c r="DT40" s="16"/>
      <c r="DU40" s="15"/>
      <c r="DV40" s="12"/>
      <c r="DW40" s="16"/>
      <c r="DX40" s="15"/>
      <c r="DY40" s="16"/>
      <c r="DZ40" s="15"/>
      <c r="EA40" s="16"/>
      <c r="EB40" s="15"/>
      <c r="EC40" s="16"/>
      <c r="ED40" s="15"/>
      <c r="EE40" s="12"/>
      <c r="EF40" s="12">
        <f>DV40+EE40</f>
        <v>0</v>
      </c>
      <c r="EG40" s="16"/>
      <c r="EH40" s="15"/>
      <c r="EI40" s="16"/>
      <c r="EJ40" s="15"/>
      <c r="EK40" s="16"/>
      <c r="EL40" s="15"/>
      <c r="EM40" s="16"/>
      <c r="EN40" s="15"/>
      <c r="EO40" s="16"/>
      <c r="EP40" s="15"/>
      <c r="EQ40" s="16"/>
      <c r="ER40" s="15"/>
      <c r="ES40" s="12"/>
      <c r="ET40" s="16"/>
      <c r="EU40" s="15"/>
      <c r="EV40" s="16"/>
      <c r="EW40" s="15"/>
      <c r="EX40" s="16"/>
      <c r="EY40" s="15"/>
      <c r="EZ40" s="16"/>
      <c r="FA40" s="15"/>
      <c r="FB40" s="12"/>
      <c r="FC40" s="12">
        <f>ES40+FB40</f>
        <v>0</v>
      </c>
      <c r="FD40" s="16"/>
      <c r="FE40" s="15"/>
      <c r="FF40" s="16"/>
      <c r="FG40" s="15"/>
      <c r="FH40" s="16"/>
      <c r="FI40" s="15"/>
      <c r="FJ40" s="16"/>
      <c r="FK40" s="15"/>
      <c r="FL40" s="16"/>
      <c r="FM40" s="15"/>
      <c r="FN40" s="16"/>
      <c r="FO40" s="15"/>
      <c r="FP40" s="12"/>
      <c r="FQ40" s="16"/>
      <c r="FR40" s="15"/>
      <c r="FS40" s="16"/>
      <c r="FT40" s="15"/>
      <c r="FU40" s="16"/>
      <c r="FV40" s="15"/>
      <c r="FW40" s="16"/>
      <c r="FX40" s="15"/>
      <c r="FY40" s="12"/>
      <c r="FZ40" s="12">
        <f>FP40+FY40</f>
        <v>0</v>
      </c>
      <c r="GA40" s="16"/>
      <c r="GB40" s="15"/>
      <c r="GC40" s="16"/>
      <c r="GD40" s="15"/>
      <c r="GE40" s="16"/>
      <c r="GF40" s="15"/>
      <c r="GG40" s="16"/>
      <c r="GH40" s="15"/>
      <c r="GI40" s="16"/>
      <c r="GJ40" s="15"/>
      <c r="GK40" s="16"/>
      <c r="GL40" s="15"/>
      <c r="GM40" s="12"/>
      <c r="GN40" s="16"/>
      <c r="GO40" s="15"/>
      <c r="GP40" s="16"/>
      <c r="GQ40" s="15"/>
      <c r="GR40" s="16"/>
      <c r="GS40" s="15"/>
      <c r="GT40" s="16"/>
      <c r="GU40" s="15"/>
      <c r="GV40" s="12"/>
      <c r="GW40" s="12">
        <f>GM40+GV40</f>
        <v>0</v>
      </c>
    </row>
    <row r="41" spans="1:205" ht="15.75" customHeight="1">
      <c r="A41" s="11"/>
      <c r="B41" s="11"/>
      <c r="C41" s="11"/>
      <c r="D41" s="11"/>
      <c r="E41" s="11" t="s">
        <v>79</v>
      </c>
      <c r="F41" s="11">
        <f>SUM(F31:F40)</f>
        <v>0</v>
      </c>
      <c r="G41" s="11">
        <f>SUM(G31:G40)</f>
        <v>0</v>
      </c>
      <c r="H41" s="11">
        <f>SUM(H31:H40)</f>
        <v>0</v>
      </c>
      <c r="I41" s="11">
        <f>SUM(I31:I40)</f>
        <v>0</v>
      </c>
      <c r="J41" s="11">
        <f>SUM(J31:J40)</f>
        <v>0</v>
      </c>
      <c r="K41" s="11">
        <f>SUM(K31:K40)</f>
        <v>0</v>
      </c>
      <c r="L41" s="11">
        <f>SUM(L31:L40)</f>
        <v>0</v>
      </c>
      <c r="M41" s="11">
        <f>SUM(M31:M40)</f>
        <v>0</v>
      </c>
      <c r="N41" s="11">
        <f>SUM(N31:N40)</f>
        <v>0</v>
      </c>
      <c r="O41" s="11">
        <f>SUM(O31:O40)</f>
        <v>0</v>
      </c>
      <c r="P41" s="11">
        <f>SUM(P31:P40)</f>
        <v>0</v>
      </c>
      <c r="Q41" s="11">
        <f>SUM(Q31:Q40)</f>
        <v>0</v>
      </c>
      <c r="R41" s="11">
        <f>SUM(R31:R40)</f>
        <v>0</v>
      </c>
      <c r="S41" s="12">
        <f>SUM(S31:S40)</f>
        <v>0</v>
      </c>
      <c r="T41" s="12">
        <f>SUM(T31:T40)</f>
        <v>0</v>
      </c>
      <c r="U41" s="12">
        <f>SUM(U31:U40)</f>
        <v>0</v>
      </c>
      <c r="V41" s="16">
        <f>SUM(V31:V40)</f>
        <v>0</v>
      </c>
      <c r="W41" s="15"/>
      <c r="X41" s="16">
        <f>SUM(X31:X40)</f>
        <v>0</v>
      </c>
      <c r="Y41" s="15"/>
      <c r="Z41" s="16">
        <f>SUM(Z31:Z40)</f>
        <v>0</v>
      </c>
      <c r="AA41" s="15"/>
      <c r="AB41" s="16">
        <f>SUM(AB31:AB40)</f>
        <v>0</v>
      </c>
      <c r="AC41" s="15"/>
      <c r="AD41" s="16">
        <f>SUM(AD31:AD40)</f>
        <v>0</v>
      </c>
      <c r="AE41" s="15"/>
      <c r="AF41" s="16">
        <f>SUM(AF31:AF40)</f>
        <v>0</v>
      </c>
      <c r="AG41" s="15"/>
      <c r="AH41" s="12">
        <f>SUM(AH31:AH40)</f>
        <v>0</v>
      </c>
      <c r="AI41" s="16">
        <f>SUM(AI31:AI40)</f>
        <v>0</v>
      </c>
      <c r="AJ41" s="15"/>
      <c r="AK41" s="16">
        <f>SUM(AK31:AK40)</f>
        <v>0</v>
      </c>
      <c r="AL41" s="15"/>
      <c r="AM41" s="16">
        <f>SUM(AM31:AM40)</f>
        <v>0</v>
      </c>
      <c r="AN41" s="15"/>
      <c r="AO41" s="16">
        <f>SUM(AO31:AO40)</f>
        <v>0</v>
      </c>
      <c r="AP41" s="15"/>
      <c r="AQ41" s="12">
        <f>SUM(AQ31:AQ40)</f>
        <v>0</v>
      </c>
      <c r="AR41" s="12">
        <f>SUM(AR31:AR40)</f>
        <v>0</v>
      </c>
      <c r="AS41" s="16">
        <f>SUM(AS31:AS40)</f>
        <v>0</v>
      </c>
      <c r="AT41" s="15"/>
      <c r="AU41" s="16">
        <f>SUM(AU31:AU40)</f>
        <v>0</v>
      </c>
      <c r="AV41" s="15"/>
      <c r="AW41" s="16">
        <f>SUM(AW31:AW40)</f>
        <v>0</v>
      </c>
      <c r="AX41" s="15"/>
      <c r="AY41" s="16">
        <f>SUM(AY31:AY40)</f>
        <v>0</v>
      </c>
      <c r="AZ41" s="15"/>
      <c r="BA41" s="16">
        <f>SUM(BA31:BA40)</f>
        <v>0</v>
      </c>
      <c r="BB41" s="15"/>
      <c r="BC41" s="16">
        <f>SUM(BC31:BC40)</f>
        <v>0</v>
      </c>
      <c r="BD41" s="15"/>
      <c r="BE41" s="12">
        <f>SUM(BE31:BE40)</f>
        <v>0</v>
      </c>
      <c r="BF41" s="16">
        <f>SUM(BF31:BF40)</f>
        <v>0</v>
      </c>
      <c r="BG41" s="15"/>
      <c r="BH41" s="16">
        <f>SUM(BH31:BH40)</f>
        <v>0</v>
      </c>
      <c r="BI41" s="15"/>
      <c r="BJ41" s="16">
        <f>SUM(BJ31:BJ40)</f>
        <v>0</v>
      </c>
      <c r="BK41" s="15"/>
      <c r="BL41" s="16">
        <f>SUM(BL31:BL40)</f>
        <v>0</v>
      </c>
      <c r="BM41" s="15"/>
      <c r="BN41" s="12">
        <f>SUM(BN31:BN40)</f>
        <v>0</v>
      </c>
      <c r="BO41" s="12">
        <f>SUM(BO31:BO40)</f>
        <v>0</v>
      </c>
      <c r="BP41" s="16">
        <f>SUM(BP31:BP40)</f>
        <v>0</v>
      </c>
      <c r="BQ41" s="15"/>
      <c r="BR41" s="16">
        <f>SUM(BR31:BR40)</f>
        <v>0</v>
      </c>
      <c r="BS41" s="15"/>
      <c r="BT41" s="16">
        <f>SUM(BT31:BT40)</f>
        <v>0</v>
      </c>
      <c r="BU41" s="15"/>
      <c r="BV41" s="16">
        <f>SUM(BV31:BV40)</f>
        <v>0</v>
      </c>
      <c r="BW41" s="15"/>
      <c r="BX41" s="16">
        <f>SUM(BX31:BX40)</f>
        <v>0</v>
      </c>
      <c r="BY41" s="15"/>
      <c r="BZ41" s="16">
        <f>SUM(BZ31:BZ40)</f>
        <v>0</v>
      </c>
      <c r="CA41" s="15"/>
      <c r="CB41" s="12">
        <f>SUM(CB31:CB40)</f>
        <v>0</v>
      </c>
      <c r="CC41" s="16">
        <f>SUM(CC31:CC40)</f>
        <v>0</v>
      </c>
      <c r="CD41" s="15"/>
      <c r="CE41" s="16">
        <f>SUM(CE31:CE40)</f>
        <v>0</v>
      </c>
      <c r="CF41" s="15"/>
      <c r="CG41" s="16">
        <f>SUM(CG31:CG40)</f>
        <v>0</v>
      </c>
      <c r="CH41" s="15"/>
      <c r="CI41" s="16">
        <f>SUM(CI31:CI40)</f>
        <v>0</v>
      </c>
      <c r="CJ41" s="15"/>
      <c r="CK41" s="12">
        <f>SUM(CK31:CK40)</f>
        <v>0</v>
      </c>
      <c r="CL41" s="12">
        <f>SUM(CL31:CL40)</f>
        <v>0</v>
      </c>
      <c r="CM41" s="16">
        <f>SUM(CM31:CM40)</f>
        <v>0</v>
      </c>
      <c r="CN41" s="15"/>
      <c r="CO41" s="16">
        <f>SUM(CO31:CO40)</f>
        <v>0</v>
      </c>
      <c r="CP41" s="15"/>
      <c r="CQ41" s="16">
        <f>SUM(CQ31:CQ40)</f>
        <v>0</v>
      </c>
      <c r="CR41" s="15"/>
      <c r="CS41" s="16">
        <f>SUM(CS31:CS40)</f>
        <v>0</v>
      </c>
      <c r="CT41" s="15"/>
      <c r="CU41" s="16">
        <f>SUM(CU31:CU40)</f>
        <v>0</v>
      </c>
      <c r="CV41" s="15"/>
      <c r="CW41" s="16">
        <f>SUM(CW31:CW40)</f>
        <v>0</v>
      </c>
      <c r="CX41" s="15"/>
      <c r="CY41" s="12">
        <f>SUM(CY31:CY40)</f>
        <v>0</v>
      </c>
      <c r="CZ41" s="16">
        <f>SUM(CZ31:CZ40)</f>
        <v>0</v>
      </c>
      <c r="DA41" s="15"/>
      <c r="DB41" s="16">
        <f>SUM(DB31:DB40)</f>
        <v>0</v>
      </c>
      <c r="DC41" s="15"/>
      <c r="DD41" s="16">
        <f>SUM(DD31:DD40)</f>
        <v>0</v>
      </c>
      <c r="DE41" s="15"/>
      <c r="DF41" s="16">
        <f>SUM(DF31:DF40)</f>
        <v>0</v>
      </c>
      <c r="DG41" s="15"/>
      <c r="DH41" s="12">
        <f>SUM(DH31:DH40)</f>
        <v>0</v>
      </c>
      <c r="DI41" s="12">
        <f>SUM(DI31:DI40)</f>
        <v>0</v>
      </c>
      <c r="DJ41" s="16">
        <f>SUM(DJ31:DJ40)</f>
        <v>0</v>
      </c>
      <c r="DK41" s="15"/>
      <c r="DL41" s="16">
        <f>SUM(DL31:DL40)</f>
        <v>0</v>
      </c>
      <c r="DM41" s="15"/>
      <c r="DN41" s="16">
        <f>SUM(DN31:DN40)</f>
        <v>0</v>
      </c>
      <c r="DO41" s="15"/>
      <c r="DP41" s="16">
        <f>SUM(DP31:DP40)</f>
        <v>0</v>
      </c>
      <c r="DQ41" s="15"/>
      <c r="DR41" s="16">
        <f>SUM(DR31:DR40)</f>
        <v>0</v>
      </c>
      <c r="DS41" s="15"/>
      <c r="DT41" s="16">
        <f>SUM(DT31:DT40)</f>
        <v>0</v>
      </c>
      <c r="DU41" s="15"/>
      <c r="DV41" s="12">
        <f>SUM(DV31:DV40)</f>
        <v>0</v>
      </c>
      <c r="DW41" s="16">
        <f>SUM(DW31:DW40)</f>
        <v>0</v>
      </c>
      <c r="DX41" s="15"/>
      <c r="DY41" s="16">
        <f>SUM(DY31:DY40)</f>
        <v>0</v>
      </c>
      <c r="DZ41" s="15"/>
      <c r="EA41" s="16">
        <f>SUM(EA31:EA40)</f>
        <v>0</v>
      </c>
      <c r="EB41" s="15"/>
      <c r="EC41" s="16">
        <f>SUM(EC31:EC40)</f>
        <v>0</v>
      </c>
      <c r="ED41" s="15"/>
      <c r="EE41" s="12">
        <f>SUM(EE31:EE40)</f>
        <v>0</v>
      </c>
      <c r="EF41" s="12">
        <f>SUM(EF31:EF40)</f>
        <v>0</v>
      </c>
      <c r="EG41" s="16">
        <f>SUM(EG31:EG40)</f>
        <v>0</v>
      </c>
      <c r="EH41" s="15"/>
      <c r="EI41" s="16">
        <f>SUM(EI31:EI40)</f>
        <v>0</v>
      </c>
      <c r="EJ41" s="15"/>
      <c r="EK41" s="16">
        <f>SUM(EK31:EK40)</f>
        <v>0</v>
      </c>
      <c r="EL41" s="15"/>
      <c r="EM41" s="16">
        <f>SUM(EM31:EM40)</f>
        <v>0</v>
      </c>
      <c r="EN41" s="15"/>
      <c r="EO41" s="16">
        <f>SUM(EO31:EO40)</f>
        <v>0</v>
      </c>
      <c r="EP41" s="15"/>
      <c r="EQ41" s="16">
        <f>SUM(EQ31:EQ40)</f>
        <v>0</v>
      </c>
      <c r="ER41" s="15"/>
      <c r="ES41" s="12">
        <f>SUM(ES31:ES40)</f>
        <v>0</v>
      </c>
      <c r="ET41" s="16">
        <f>SUM(ET31:ET40)</f>
        <v>0</v>
      </c>
      <c r="EU41" s="15"/>
      <c r="EV41" s="16">
        <f>SUM(EV31:EV40)</f>
        <v>0</v>
      </c>
      <c r="EW41" s="15"/>
      <c r="EX41" s="16">
        <f>SUM(EX31:EX40)</f>
        <v>0</v>
      </c>
      <c r="EY41" s="15"/>
      <c r="EZ41" s="16">
        <f>SUM(EZ31:EZ40)</f>
        <v>0</v>
      </c>
      <c r="FA41" s="15"/>
      <c r="FB41" s="12">
        <f>SUM(FB31:FB40)</f>
        <v>0</v>
      </c>
      <c r="FC41" s="12">
        <f>SUM(FC31:FC40)</f>
        <v>0</v>
      </c>
      <c r="FD41" s="16">
        <f>SUM(FD31:FD40)</f>
        <v>0</v>
      </c>
      <c r="FE41" s="15"/>
      <c r="FF41" s="16">
        <f>SUM(FF31:FF40)</f>
        <v>0</v>
      </c>
      <c r="FG41" s="15"/>
      <c r="FH41" s="16">
        <f>SUM(FH31:FH40)</f>
        <v>0</v>
      </c>
      <c r="FI41" s="15"/>
      <c r="FJ41" s="16">
        <f>SUM(FJ31:FJ40)</f>
        <v>0</v>
      </c>
      <c r="FK41" s="15"/>
      <c r="FL41" s="16">
        <f>SUM(FL31:FL40)</f>
        <v>0</v>
      </c>
      <c r="FM41" s="15"/>
      <c r="FN41" s="16">
        <f>SUM(FN31:FN40)</f>
        <v>0</v>
      </c>
      <c r="FO41" s="15"/>
      <c r="FP41" s="12">
        <f>SUM(FP31:FP40)</f>
        <v>0</v>
      </c>
      <c r="FQ41" s="16">
        <f>SUM(FQ31:FQ40)</f>
        <v>0</v>
      </c>
      <c r="FR41" s="15"/>
      <c r="FS41" s="16">
        <f>SUM(FS31:FS40)</f>
        <v>0</v>
      </c>
      <c r="FT41" s="15"/>
      <c r="FU41" s="16">
        <f>SUM(FU31:FU40)</f>
        <v>0</v>
      </c>
      <c r="FV41" s="15"/>
      <c r="FW41" s="16">
        <f>SUM(FW31:FW40)</f>
        <v>0</v>
      </c>
      <c r="FX41" s="15"/>
      <c r="FY41" s="12">
        <f>SUM(FY31:FY40)</f>
        <v>0</v>
      </c>
      <c r="FZ41" s="12">
        <f>SUM(FZ31:FZ40)</f>
        <v>0</v>
      </c>
      <c r="GA41" s="16">
        <f>SUM(GA31:GA40)</f>
        <v>0</v>
      </c>
      <c r="GB41" s="15"/>
      <c r="GC41" s="16">
        <f>SUM(GC31:GC40)</f>
        <v>0</v>
      </c>
      <c r="GD41" s="15"/>
      <c r="GE41" s="16">
        <f>SUM(GE31:GE40)</f>
        <v>0</v>
      </c>
      <c r="GF41" s="15"/>
      <c r="GG41" s="16">
        <f>SUM(GG31:GG40)</f>
        <v>0</v>
      </c>
      <c r="GH41" s="15"/>
      <c r="GI41" s="16">
        <f>SUM(GI31:GI40)</f>
        <v>0</v>
      </c>
      <c r="GJ41" s="15"/>
      <c r="GK41" s="16">
        <f>SUM(GK31:GK40)</f>
        <v>0</v>
      </c>
      <c r="GL41" s="15"/>
      <c r="GM41" s="12">
        <f>SUM(GM31:GM40)</f>
        <v>0</v>
      </c>
      <c r="GN41" s="16">
        <f>SUM(GN31:GN40)</f>
        <v>0</v>
      </c>
      <c r="GO41" s="15"/>
      <c r="GP41" s="16">
        <f>SUM(GP31:GP40)</f>
        <v>0</v>
      </c>
      <c r="GQ41" s="15"/>
      <c r="GR41" s="16">
        <f>SUM(GR31:GR40)</f>
        <v>0</v>
      </c>
      <c r="GS41" s="15"/>
      <c r="GT41" s="16">
        <f>SUM(GT31:GT40)</f>
        <v>0</v>
      </c>
      <c r="GU41" s="15"/>
      <c r="GV41" s="12">
        <f>SUM(GV31:GV40)</f>
        <v>0</v>
      </c>
      <c r="GW41" s="12">
        <f>SUM(GW31:GW40)</f>
        <v>0</v>
      </c>
    </row>
    <row r="42" spans="1:204" ht="19.5" customHeight="1">
      <c r="A42" s="13" t="s">
        <v>101</v>
      </c>
      <c r="GV42" s="13"/>
    </row>
    <row r="43" spans="1:205" ht="12.75">
      <c r="A43" s="11"/>
      <c r="B43" s="11"/>
      <c r="C43" s="11"/>
      <c r="D43" s="11" t="s">
        <v>102</v>
      </c>
      <c r="E43" s="5" t="s">
        <v>103</v>
      </c>
      <c r="F43" s="11">
        <f>COUNTIF(V43:GU43,"e")</f>
        <v>0</v>
      </c>
      <c r="G43" s="11">
        <f>COUNTIF(V43:GU43,"z")</f>
        <v>0</v>
      </c>
      <c r="H43" s="11">
        <f>SUM(I43:R43)</f>
        <v>0</v>
      </c>
      <c r="I43" s="11">
        <f>V43+AS43+BP43+CM43+DJ43+EG43+FD43+GA43</f>
        <v>0</v>
      </c>
      <c r="J43" s="11">
        <f>X43+AU43+BR43+CO43+DL43+EI43+FF43+GC43</f>
        <v>0</v>
      </c>
      <c r="K43" s="11">
        <f>Z43+AW43+BT43+CQ43+DN43+EK43+FH43+GE43</f>
        <v>0</v>
      </c>
      <c r="L43" s="11">
        <f>AB43+AY43+BV43+CS43+DP43+EM43+FJ43+GG43</f>
        <v>0</v>
      </c>
      <c r="M43" s="11">
        <f>AD43+BA43+BX43+CU43+DR43+EO43+FL43+GI43</f>
        <v>0</v>
      </c>
      <c r="N43" s="11">
        <f>AF43+BC43+BZ43+CW43+DT43+EQ43+FN43+GK43</f>
        <v>0</v>
      </c>
      <c r="O43" s="11">
        <f>AI43+BF43+CC43+CZ43+DW43+ET43+FQ43+GN43</f>
        <v>0</v>
      </c>
      <c r="P43" s="11">
        <f>AK43+BH43+CE43+DB43+DY43+EV43+FS43+GP43</f>
        <v>0</v>
      </c>
      <c r="Q43" s="11">
        <f>AM43+BJ43+CG43+DD43+EA43+EX43+FU43+GR43</f>
        <v>0</v>
      </c>
      <c r="R43" s="11">
        <f>AO43+BL43+CI43+DF43+EC43+EZ43+FW43+GT43</f>
        <v>0</v>
      </c>
      <c r="S43" s="12">
        <f>AR43+BO43+CL43+DI43+EF43+FC43+FZ43+GW43</f>
        <v>0</v>
      </c>
      <c r="T43" s="12">
        <f>AQ43+BN43+CK43+DH43+EE43+FB43+FY43+GV43</f>
        <v>0</v>
      </c>
      <c r="U43" s="12">
        <v>2</v>
      </c>
      <c r="V43" s="16"/>
      <c r="W43" s="15"/>
      <c r="X43" s="16"/>
      <c r="Y43" s="15"/>
      <c r="Z43" s="16"/>
      <c r="AA43" s="15"/>
      <c r="AB43" s="16"/>
      <c r="AC43" s="15"/>
      <c r="AD43" s="16"/>
      <c r="AE43" s="15"/>
      <c r="AF43" s="16"/>
      <c r="AG43" s="15"/>
      <c r="AH43" s="12"/>
      <c r="AI43" s="16"/>
      <c r="AJ43" s="15"/>
      <c r="AK43" s="16"/>
      <c r="AL43" s="15"/>
      <c r="AM43" s="16"/>
      <c r="AN43" s="15"/>
      <c r="AO43" s="16"/>
      <c r="AP43" s="15"/>
      <c r="AQ43" s="12"/>
      <c r="AR43" s="12">
        <f>AH43+AQ43</f>
        <v>0</v>
      </c>
      <c r="AS43" s="16"/>
      <c r="AT43" s="15"/>
      <c r="AU43" s="16"/>
      <c r="AV43" s="15"/>
      <c r="AW43" s="16"/>
      <c r="AX43" s="15"/>
      <c r="AY43" s="16"/>
      <c r="AZ43" s="15"/>
      <c r="BA43" s="16"/>
      <c r="BB43" s="15"/>
      <c r="BC43" s="16"/>
      <c r="BD43" s="15"/>
      <c r="BE43" s="12"/>
      <c r="BF43" s="16"/>
      <c r="BG43" s="15"/>
      <c r="BH43" s="16"/>
      <c r="BI43" s="15"/>
      <c r="BJ43" s="16"/>
      <c r="BK43" s="15"/>
      <c r="BL43" s="16"/>
      <c r="BM43" s="15"/>
      <c r="BN43" s="12"/>
      <c r="BO43" s="12">
        <f>BE43+BN43</f>
        <v>0</v>
      </c>
      <c r="BP43" s="16">
        <v>15</v>
      </c>
      <c r="BQ43" s="15" t="s">
        <v>58</v>
      </c>
      <c r="BR43" s="16"/>
      <c r="BS43" s="15"/>
      <c r="BT43" s="16"/>
      <c r="BU43" s="15"/>
      <c r="BV43" s="16"/>
      <c r="BW43" s="15"/>
      <c r="BX43" s="16"/>
      <c r="BY43" s="15"/>
      <c r="BZ43" s="16"/>
      <c r="CA43" s="15"/>
      <c r="CB43" s="12">
        <v>2</v>
      </c>
      <c r="CC43" s="16"/>
      <c r="CD43" s="15"/>
      <c r="CE43" s="16"/>
      <c r="CF43" s="15"/>
      <c r="CG43" s="16"/>
      <c r="CH43" s="15"/>
      <c r="CI43" s="16"/>
      <c r="CJ43" s="15"/>
      <c r="CK43" s="12"/>
      <c r="CL43" s="12">
        <f>CB43+CK43</f>
        <v>0</v>
      </c>
      <c r="CM43" s="16"/>
      <c r="CN43" s="15"/>
      <c r="CO43" s="16"/>
      <c r="CP43" s="15"/>
      <c r="CQ43" s="16"/>
      <c r="CR43" s="15"/>
      <c r="CS43" s="16"/>
      <c r="CT43" s="15"/>
      <c r="CU43" s="16"/>
      <c r="CV43" s="15"/>
      <c r="CW43" s="16"/>
      <c r="CX43" s="15"/>
      <c r="CY43" s="12"/>
      <c r="CZ43" s="16"/>
      <c r="DA43" s="15"/>
      <c r="DB43" s="16"/>
      <c r="DC43" s="15"/>
      <c r="DD43" s="16"/>
      <c r="DE43" s="15"/>
      <c r="DF43" s="16"/>
      <c r="DG43" s="15"/>
      <c r="DH43" s="12"/>
      <c r="DI43" s="12">
        <f>CY43+DH43</f>
        <v>0</v>
      </c>
      <c r="DJ43" s="16"/>
      <c r="DK43" s="15"/>
      <c r="DL43" s="16"/>
      <c r="DM43" s="15"/>
      <c r="DN43" s="16"/>
      <c r="DO43" s="15"/>
      <c r="DP43" s="16"/>
      <c r="DQ43" s="15"/>
      <c r="DR43" s="16"/>
      <c r="DS43" s="15"/>
      <c r="DT43" s="16"/>
      <c r="DU43" s="15"/>
      <c r="DV43" s="12"/>
      <c r="DW43" s="16"/>
      <c r="DX43" s="15"/>
      <c r="DY43" s="16"/>
      <c r="DZ43" s="15"/>
      <c r="EA43" s="16"/>
      <c r="EB43" s="15"/>
      <c r="EC43" s="16"/>
      <c r="ED43" s="15"/>
      <c r="EE43" s="12"/>
      <c r="EF43" s="12">
        <f>DV43+EE43</f>
        <v>0</v>
      </c>
      <c r="EG43" s="16"/>
      <c r="EH43" s="15"/>
      <c r="EI43" s="16"/>
      <c r="EJ43" s="15"/>
      <c r="EK43" s="16"/>
      <c r="EL43" s="15"/>
      <c r="EM43" s="16"/>
      <c r="EN43" s="15"/>
      <c r="EO43" s="16"/>
      <c r="EP43" s="15"/>
      <c r="EQ43" s="16"/>
      <c r="ER43" s="15"/>
      <c r="ES43" s="12"/>
      <c r="ET43" s="16"/>
      <c r="EU43" s="15"/>
      <c r="EV43" s="16"/>
      <c r="EW43" s="15"/>
      <c r="EX43" s="16"/>
      <c r="EY43" s="15"/>
      <c r="EZ43" s="16"/>
      <c r="FA43" s="15"/>
      <c r="FB43" s="12"/>
      <c r="FC43" s="12">
        <f>ES43+FB43</f>
        <v>0</v>
      </c>
      <c r="FD43" s="16"/>
      <c r="FE43" s="15"/>
      <c r="FF43" s="16"/>
      <c r="FG43" s="15"/>
      <c r="FH43" s="16"/>
      <c r="FI43" s="15"/>
      <c r="FJ43" s="16"/>
      <c r="FK43" s="15"/>
      <c r="FL43" s="16"/>
      <c r="FM43" s="15"/>
      <c r="FN43" s="16"/>
      <c r="FO43" s="15"/>
      <c r="FP43" s="12"/>
      <c r="FQ43" s="16"/>
      <c r="FR43" s="15"/>
      <c r="FS43" s="16"/>
      <c r="FT43" s="15"/>
      <c r="FU43" s="16"/>
      <c r="FV43" s="15"/>
      <c r="FW43" s="16"/>
      <c r="FX43" s="15"/>
      <c r="FY43" s="12"/>
      <c r="FZ43" s="12">
        <f>FP43+FY43</f>
        <v>0</v>
      </c>
      <c r="GA43" s="16"/>
      <c r="GB43" s="15"/>
      <c r="GC43" s="16"/>
      <c r="GD43" s="15"/>
      <c r="GE43" s="16"/>
      <c r="GF43" s="15"/>
      <c r="GG43" s="16"/>
      <c r="GH43" s="15"/>
      <c r="GI43" s="16"/>
      <c r="GJ43" s="15"/>
      <c r="GK43" s="16"/>
      <c r="GL43" s="15"/>
      <c r="GM43" s="12"/>
      <c r="GN43" s="16"/>
      <c r="GO43" s="15"/>
      <c r="GP43" s="16"/>
      <c r="GQ43" s="15"/>
      <c r="GR43" s="16"/>
      <c r="GS43" s="15"/>
      <c r="GT43" s="16"/>
      <c r="GU43" s="15"/>
      <c r="GV43" s="12"/>
      <c r="GW43" s="12">
        <f>GM43+GV43</f>
        <v>0</v>
      </c>
    </row>
    <row r="44" spans="1:205" ht="12.75">
      <c r="A44" s="11"/>
      <c r="B44" s="11"/>
      <c r="C44" s="11"/>
      <c r="D44" s="11" t="s">
        <v>104</v>
      </c>
      <c r="E44" s="5" t="s">
        <v>105</v>
      </c>
      <c r="F44" s="11">
        <f>COUNTIF(V44:GU44,"e")</f>
        <v>0</v>
      </c>
      <c r="G44" s="11">
        <f>COUNTIF(V44:GU44,"z")</f>
        <v>0</v>
      </c>
      <c r="H44" s="11">
        <f>SUM(I44:R44)</f>
        <v>0</v>
      </c>
      <c r="I44" s="11">
        <f>V44+AS44+BP44+CM44+DJ44+EG44+FD44+GA44</f>
        <v>0</v>
      </c>
      <c r="J44" s="11">
        <f>X44+AU44+BR44+CO44+DL44+EI44+FF44+GC44</f>
        <v>0</v>
      </c>
      <c r="K44" s="11">
        <f>Z44+AW44+BT44+CQ44+DN44+EK44+FH44+GE44</f>
        <v>0</v>
      </c>
      <c r="L44" s="11">
        <f>AB44+AY44+BV44+CS44+DP44+EM44+FJ44+GG44</f>
        <v>0</v>
      </c>
      <c r="M44" s="11">
        <f>AD44+BA44+BX44+CU44+DR44+EO44+FL44+GI44</f>
        <v>0</v>
      </c>
      <c r="N44" s="11">
        <f>AF44+BC44+BZ44+CW44+DT44+EQ44+FN44+GK44</f>
        <v>0</v>
      </c>
      <c r="O44" s="11">
        <f>AI44+BF44+CC44+CZ44+DW44+ET44+FQ44+GN44</f>
        <v>0</v>
      </c>
      <c r="P44" s="11">
        <f>AK44+BH44+CE44+DB44+DY44+EV44+FS44+GP44</f>
        <v>0</v>
      </c>
      <c r="Q44" s="11">
        <f>AM44+BJ44+CG44+DD44+EA44+EX44+FU44+GR44</f>
        <v>0</v>
      </c>
      <c r="R44" s="11">
        <f>AO44+BL44+CI44+DF44+EC44+EZ44+FW44+GT44</f>
        <v>0</v>
      </c>
      <c r="S44" s="12">
        <f>AR44+BO44+CL44+DI44+EF44+FC44+FZ44+GW44</f>
        <v>0</v>
      </c>
      <c r="T44" s="12">
        <f>AQ44+BN44+CK44+DH44+EE44+FB44+FY44+GV44</f>
        <v>0</v>
      </c>
      <c r="U44" s="12">
        <v>2</v>
      </c>
      <c r="V44" s="16"/>
      <c r="W44" s="15"/>
      <c r="X44" s="16"/>
      <c r="Y44" s="15"/>
      <c r="Z44" s="16"/>
      <c r="AA44" s="15"/>
      <c r="AB44" s="16"/>
      <c r="AC44" s="15"/>
      <c r="AD44" s="16"/>
      <c r="AE44" s="15"/>
      <c r="AF44" s="16"/>
      <c r="AG44" s="15"/>
      <c r="AH44" s="12"/>
      <c r="AI44" s="16"/>
      <c r="AJ44" s="15"/>
      <c r="AK44" s="16"/>
      <c r="AL44" s="15"/>
      <c r="AM44" s="16"/>
      <c r="AN44" s="15"/>
      <c r="AO44" s="16"/>
      <c r="AP44" s="15"/>
      <c r="AQ44" s="12"/>
      <c r="AR44" s="12">
        <f>AH44+AQ44</f>
        <v>0</v>
      </c>
      <c r="AS44" s="16"/>
      <c r="AT44" s="15"/>
      <c r="AU44" s="16"/>
      <c r="AV44" s="15"/>
      <c r="AW44" s="16"/>
      <c r="AX44" s="15"/>
      <c r="AY44" s="16"/>
      <c r="AZ44" s="15"/>
      <c r="BA44" s="16"/>
      <c r="BB44" s="15"/>
      <c r="BC44" s="16"/>
      <c r="BD44" s="15"/>
      <c r="BE44" s="12"/>
      <c r="BF44" s="16"/>
      <c r="BG44" s="15"/>
      <c r="BH44" s="16"/>
      <c r="BI44" s="15"/>
      <c r="BJ44" s="16"/>
      <c r="BK44" s="15"/>
      <c r="BL44" s="16"/>
      <c r="BM44" s="15"/>
      <c r="BN44" s="12"/>
      <c r="BO44" s="12">
        <f>BE44+BN44</f>
        <v>0</v>
      </c>
      <c r="BP44" s="16">
        <v>30</v>
      </c>
      <c r="BQ44" s="15" t="s">
        <v>58</v>
      </c>
      <c r="BR44" s="16"/>
      <c r="BS44" s="15"/>
      <c r="BT44" s="16"/>
      <c r="BU44" s="15"/>
      <c r="BV44" s="16"/>
      <c r="BW44" s="15"/>
      <c r="BX44" s="16"/>
      <c r="BY44" s="15"/>
      <c r="BZ44" s="16"/>
      <c r="CA44" s="15"/>
      <c r="CB44" s="12">
        <v>2</v>
      </c>
      <c r="CC44" s="16"/>
      <c r="CD44" s="15"/>
      <c r="CE44" s="16"/>
      <c r="CF44" s="15"/>
      <c r="CG44" s="16"/>
      <c r="CH44" s="15"/>
      <c r="CI44" s="16"/>
      <c r="CJ44" s="15"/>
      <c r="CK44" s="12"/>
      <c r="CL44" s="12">
        <f>CB44+CK44</f>
        <v>0</v>
      </c>
      <c r="CM44" s="16"/>
      <c r="CN44" s="15"/>
      <c r="CO44" s="16"/>
      <c r="CP44" s="15"/>
      <c r="CQ44" s="16"/>
      <c r="CR44" s="15"/>
      <c r="CS44" s="16"/>
      <c r="CT44" s="15"/>
      <c r="CU44" s="16"/>
      <c r="CV44" s="15"/>
      <c r="CW44" s="16"/>
      <c r="CX44" s="15"/>
      <c r="CY44" s="12"/>
      <c r="CZ44" s="16"/>
      <c r="DA44" s="15"/>
      <c r="DB44" s="16"/>
      <c r="DC44" s="15"/>
      <c r="DD44" s="16"/>
      <c r="DE44" s="15"/>
      <c r="DF44" s="16"/>
      <c r="DG44" s="15"/>
      <c r="DH44" s="12"/>
      <c r="DI44" s="12">
        <f>CY44+DH44</f>
        <v>0</v>
      </c>
      <c r="DJ44" s="16"/>
      <c r="DK44" s="15"/>
      <c r="DL44" s="16"/>
      <c r="DM44" s="15"/>
      <c r="DN44" s="16"/>
      <c r="DO44" s="15"/>
      <c r="DP44" s="16"/>
      <c r="DQ44" s="15"/>
      <c r="DR44" s="16"/>
      <c r="DS44" s="15"/>
      <c r="DT44" s="16"/>
      <c r="DU44" s="15"/>
      <c r="DV44" s="12"/>
      <c r="DW44" s="16"/>
      <c r="DX44" s="15"/>
      <c r="DY44" s="16"/>
      <c r="DZ44" s="15"/>
      <c r="EA44" s="16"/>
      <c r="EB44" s="15"/>
      <c r="EC44" s="16"/>
      <c r="ED44" s="15"/>
      <c r="EE44" s="12"/>
      <c r="EF44" s="12">
        <f>DV44+EE44</f>
        <v>0</v>
      </c>
      <c r="EG44" s="16"/>
      <c r="EH44" s="15"/>
      <c r="EI44" s="16"/>
      <c r="EJ44" s="15"/>
      <c r="EK44" s="16"/>
      <c r="EL44" s="15"/>
      <c r="EM44" s="16"/>
      <c r="EN44" s="15"/>
      <c r="EO44" s="16"/>
      <c r="EP44" s="15"/>
      <c r="EQ44" s="16"/>
      <c r="ER44" s="15"/>
      <c r="ES44" s="12"/>
      <c r="ET44" s="16"/>
      <c r="EU44" s="15"/>
      <c r="EV44" s="16"/>
      <c r="EW44" s="15"/>
      <c r="EX44" s="16"/>
      <c r="EY44" s="15"/>
      <c r="EZ44" s="16"/>
      <c r="FA44" s="15"/>
      <c r="FB44" s="12"/>
      <c r="FC44" s="12">
        <f>ES44+FB44</f>
        <v>0</v>
      </c>
      <c r="FD44" s="16"/>
      <c r="FE44" s="15"/>
      <c r="FF44" s="16"/>
      <c r="FG44" s="15"/>
      <c r="FH44" s="16"/>
      <c r="FI44" s="15"/>
      <c r="FJ44" s="16"/>
      <c r="FK44" s="15"/>
      <c r="FL44" s="16"/>
      <c r="FM44" s="15"/>
      <c r="FN44" s="16"/>
      <c r="FO44" s="15"/>
      <c r="FP44" s="12"/>
      <c r="FQ44" s="16"/>
      <c r="FR44" s="15"/>
      <c r="FS44" s="16"/>
      <c r="FT44" s="15"/>
      <c r="FU44" s="16"/>
      <c r="FV44" s="15"/>
      <c r="FW44" s="16"/>
      <c r="FX44" s="15"/>
      <c r="FY44" s="12"/>
      <c r="FZ44" s="12">
        <f>FP44+FY44</f>
        <v>0</v>
      </c>
      <c r="GA44" s="16"/>
      <c r="GB44" s="15"/>
      <c r="GC44" s="16"/>
      <c r="GD44" s="15"/>
      <c r="GE44" s="16"/>
      <c r="GF44" s="15"/>
      <c r="GG44" s="16"/>
      <c r="GH44" s="15"/>
      <c r="GI44" s="16"/>
      <c r="GJ44" s="15"/>
      <c r="GK44" s="16"/>
      <c r="GL44" s="15"/>
      <c r="GM44" s="12"/>
      <c r="GN44" s="16"/>
      <c r="GO44" s="15"/>
      <c r="GP44" s="16"/>
      <c r="GQ44" s="15"/>
      <c r="GR44" s="16"/>
      <c r="GS44" s="15"/>
      <c r="GT44" s="16"/>
      <c r="GU44" s="15"/>
      <c r="GV44" s="12"/>
      <c r="GW44" s="12">
        <f>GM44+GV44</f>
        <v>0</v>
      </c>
    </row>
    <row r="45" spans="1:205" ht="12.75">
      <c r="A45" s="11">
        <v>5</v>
      </c>
      <c r="B45" s="11">
        <v>1</v>
      </c>
      <c r="C45" s="11"/>
      <c r="D45" s="11"/>
      <c r="E45" s="5" t="s">
        <v>106</v>
      </c>
      <c r="F45" s="11">
        <f>$B$45*COUNTIF(V45:GU45,"e")</f>
        <v>0</v>
      </c>
      <c r="G45" s="11">
        <f>$B$45*COUNTIF(V45:GU45,"z")</f>
        <v>0</v>
      </c>
      <c r="H45" s="11">
        <f>SUM(I45:R45)</f>
        <v>0</v>
      </c>
      <c r="I45" s="11">
        <f>V45+AS45+BP45+CM45+DJ45+EG45+FD45+GA45</f>
        <v>0</v>
      </c>
      <c r="J45" s="11">
        <f>X45+AU45+BR45+CO45+DL45+EI45+FF45+GC45</f>
        <v>0</v>
      </c>
      <c r="K45" s="11">
        <f>Z45+AW45+BT45+CQ45+DN45+EK45+FH45+GE45</f>
        <v>0</v>
      </c>
      <c r="L45" s="11">
        <f>AB45+AY45+BV45+CS45+DP45+EM45+FJ45+GG45</f>
        <v>0</v>
      </c>
      <c r="M45" s="11">
        <f>AD45+BA45+BX45+CU45+DR45+EO45+FL45+GI45</f>
        <v>0</v>
      </c>
      <c r="N45" s="11">
        <f>AF45+BC45+BZ45+CW45+DT45+EQ45+FN45+GK45</f>
        <v>0</v>
      </c>
      <c r="O45" s="11">
        <f>AI45+BF45+CC45+CZ45+DW45+ET45+FQ45+GN45</f>
        <v>0</v>
      </c>
      <c r="P45" s="11">
        <f>AK45+BH45+CE45+DB45+DY45+EV45+FS45+GP45</f>
        <v>0</v>
      </c>
      <c r="Q45" s="11">
        <f>AM45+BJ45+CG45+DD45+EA45+EX45+FU45+GR45</f>
        <v>0</v>
      </c>
      <c r="R45" s="11">
        <f>AO45+BL45+CI45+DF45+EC45+EZ45+FW45+GT45</f>
        <v>0</v>
      </c>
      <c r="S45" s="12">
        <f>AR45+BO45+CL45+DI45+EF45+FC45+FZ45+GW45</f>
        <v>0</v>
      </c>
      <c r="T45" s="12">
        <f>AQ45+BN45+CK45+DH45+EE45+FB45+FY45+GV45</f>
        <v>0</v>
      </c>
      <c r="U45" s="12">
        <f>$B$45*3</f>
        <v>0</v>
      </c>
      <c r="V45" s="16"/>
      <c r="W45" s="15"/>
      <c r="X45" s="16"/>
      <c r="Y45" s="15"/>
      <c r="Z45" s="16"/>
      <c r="AA45" s="15"/>
      <c r="AB45" s="16"/>
      <c r="AC45" s="15"/>
      <c r="AD45" s="16"/>
      <c r="AE45" s="15"/>
      <c r="AF45" s="16"/>
      <c r="AG45" s="15"/>
      <c r="AH45" s="12"/>
      <c r="AI45" s="16"/>
      <c r="AJ45" s="15"/>
      <c r="AK45" s="16"/>
      <c r="AL45" s="15"/>
      <c r="AM45" s="16"/>
      <c r="AN45" s="15"/>
      <c r="AO45" s="16"/>
      <c r="AP45" s="15"/>
      <c r="AQ45" s="12"/>
      <c r="AR45" s="12">
        <f>AH45+AQ45</f>
        <v>0</v>
      </c>
      <c r="AS45" s="16"/>
      <c r="AT45" s="15"/>
      <c r="AU45" s="16"/>
      <c r="AV45" s="15"/>
      <c r="AW45" s="16"/>
      <c r="AX45" s="15"/>
      <c r="AY45" s="16"/>
      <c r="AZ45" s="15"/>
      <c r="BA45" s="16"/>
      <c r="BB45" s="15"/>
      <c r="BC45" s="16"/>
      <c r="BD45" s="15"/>
      <c r="BE45" s="12"/>
      <c r="BF45" s="16"/>
      <c r="BG45" s="15"/>
      <c r="BH45" s="16"/>
      <c r="BI45" s="15"/>
      <c r="BJ45" s="16"/>
      <c r="BK45" s="15"/>
      <c r="BL45" s="16"/>
      <c r="BM45" s="15"/>
      <c r="BN45" s="12"/>
      <c r="BO45" s="12">
        <f>BE45+BN45</f>
        <v>0</v>
      </c>
      <c r="BP45" s="16"/>
      <c r="BQ45" s="15"/>
      <c r="BR45" s="16"/>
      <c r="BS45" s="15"/>
      <c r="BT45" s="16"/>
      <c r="BU45" s="15"/>
      <c r="BV45" s="16"/>
      <c r="BW45" s="15"/>
      <c r="BX45" s="16"/>
      <c r="BY45" s="15"/>
      <c r="BZ45" s="16"/>
      <c r="CA45" s="15"/>
      <c r="CB45" s="12"/>
      <c r="CC45" s="16"/>
      <c r="CD45" s="15"/>
      <c r="CE45" s="16"/>
      <c r="CF45" s="15"/>
      <c r="CG45" s="16"/>
      <c r="CH45" s="15"/>
      <c r="CI45" s="16"/>
      <c r="CJ45" s="15"/>
      <c r="CK45" s="12"/>
      <c r="CL45" s="12">
        <f>CB45+CK45</f>
        <v>0</v>
      </c>
      <c r="CM45" s="16">
        <f>$B$45*15</f>
        <v>0</v>
      </c>
      <c r="CN45" s="15" t="s">
        <v>58</v>
      </c>
      <c r="CO45" s="16">
        <f>$B$45*15</f>
        <v>0</v>
      </c>
      <c r="CP45" s="15" t="s">
        <v>58</v>
      </c>
      <c r="CQ45" s="16"/>
      <c r="CR45" s="15"/>
      <c r="CS45" s="16"/>
      <c r="CT45" s="15"/>
      <c r="CU45" s="16"/>
      <c r="CV45" s="15"/>
      <c r="CW45" s="16"/>
      <c r="CX45" s="15"/>
      <c r="CY45" s="12">
        <f>$B$45*3</f>
        <v>0</v>
      </c>
      <c r="CZ45" s="16"/>
      <c r="DA45" s="15"/>
      <c r="DB45" s="16"/>
      <c r="DC45" s="15"/>
      <c r="DD45" s="16"/>
      <c r="DE45" s="15"/>
      <c r="DF45" s="16"/>
      <c r="DG45" s="15"/>
      <c r="DH45" s="12"/>
      <c r="DI45" s="12">
        <f>CY45+DH45</f>
        <v>0</v>
      </c>
      <c r="DJ45" s="16"/>
      <c r="DK45" s="15"/>
      <c r="DL45" s="16"/>
      <c r="DM45" s="15"/>
      <c r="DN45" s="16"/>
      <c r="DO45" s="15"/>
      <c r="DP45" s="16"/>
      <c r="DQ45" s="15"/>
      <c r="DR45" s="16"/>
      <c r="DS45" s="15"/>
      <c r="DT45" s="16"/>
      <c r="DU45" s="15"/>
      <c r="DV45" s="12"/>
      <c r="DW45" s="16"/>
      <c r="DX45" s="15"/>
      <c r="DY45" s="16"/>
      <c r="DZ45" s="15"/>
      <c r="EA45" s="16"/>
      <c r="EB45" s="15"/>
      <c r="EC45" s="16"/>
      <c r="ED45" s="15"/>
      <c r="EE45" s="12"/>
      <c r="EF45" s="12">
        <f>DV45+EE45</f>
        <v>0</v>
      </c>
      <c r="EG45" s="16"/>
      <c r="EH45" s="15"/>
      <c r="EI45" s="16"/>
      <c r="EJ45" s="15"/>
      <c r="EK45" s="16"/>
      <c r="EL45" s="15"/>
      <c r="EM45" s="16"/>
      <c r="EN45" s="15"/>
      <c r="EO45" s="16"/>
      <c r="EP45" s="15"/>
      <c r="EQ45" s="16"/>
      <c r="ER45" s="15"/>
      <c r="ES45" s="12"/>
      <c r="ET45" s="16"/>
      <c r="EU45" s="15"/>
      <c r="EV45" s="16"/>
      <c r="EW45" s="15"/>
      <c r="EX45" s="16"/>
      <c r="EY45" s="15"/>
      <c r="EZ45" s="16"/>
      <c r="FA45" s="15"/>
      <c r="FB45" s="12"/>
      <c r="FC45" s="12">
        <f>ES45+FB45</f>
        <v>0</v>
      </c>
      <c r="FD45" s="16"/>
      <c r="FE45" s="15"/>
      <c r="FF45" s="16"/>
      <c r="FG45" s="15"/>
      <c r="FH45" s="16"/>
      <c r="FI45" s="15"/>
      <c r="FJ45" s="16"/>
      <c r="FK45" s="15"/>
      <c r="FL45" s="16"/>
      <c r="FM45" s="15"/>
      <c r="FN45" s="16"/>
      <c r="FO45" s="15"/>
      <c r="FP45" s="12"/>
      <c r="FQ45" s="16"/>
      <c r="FR45" s="15"/>
      <c r="FS45" s="16"/>
      <c r="FT45" s="15"/>
      <c r="FU45" s="16"/>
      <c r="FV45" s="15"/>
      <c r="FW45" s="16"/>
      <c r="FX45" s="15"/>
      <c r="FY45" s="12"/>
      <c r="FZ45" s="12">
        <f>FP45+FY45</f>
        <v>0</v>
      </c>
      <c r="GA45" s="16"/>
      <c r="GB45" s="15"/>
      <c r="GC45" s="16"/>
      <c r="GD45" s="15"/>
      <c r="GE45" s="16"/>
      <c r="GF45" s="15"/>
      <c r="GG45" s="16"/>
      <c r="GH45" s="15"/>
      <c r="GI45" s="16"/>
      <c r="GJ45" s="15"/>
      <c r="GK45" s="16"/>
      <c r="GL45" s="15"/>
      <c r="GM45" s="12"/>
      <c r="GN45" s="16"/>
      <c r="GO45" s="15"/>
      <c r="GP45" s="16"/>
      <c r="GQ45" s="15"/>
      <c r="GR45" s="16"/>
      <c r="GS45" s="15"/>
      <c r="GT45" s="16"/>
      <c r="GU45" s="15"/>
      <c r="GV45" s="12"/>
      <c r="GW45" s="12">
        <f>GM45+GV45</f>
        <v>0</v>
      </c>
    </row>
    <row r="46" spans="1:205" ht="12.75">
      <c r="A46" s="11">
        <v>6</v>
      </c>
      <c r="B46" s="11">
        <v>1</v>
      </c>
      <c r="C46" s="11"/>
      <c r="D46" s="11"/>
      <c r="E46" s="5" t="s">
        <v>107</v>
      </c>
      <c r="F46" s="11">
        <f>$B$46*COUNTIF(V46:GU46,"e")</f>
        <v>0</v>
      </c>
      <c r="G46" s="11">
        <f>$B$46*COUNTIF(V46:GU46,"z")</f>
        <v>0</v>
      </c>
      <c r="H46" s="11">
        <f>SUM(I46:R46)</f>
        <v>0</v>
      </c>
      <c r="I46" s="11">
        <f>V46+AS46+BP46+CM46+DJ46+EG46+FD46+GA46</f>
        <v>0</v>
      </c>
      <c r="J46" s="11">
        <f>X46+AU46+BR46+CO46+DL46+EI46+FF46+GC46</f>
        <v>0</v>
      </c>
      <c r="K46" s="11">
        <f>Z46+AW46+BT46+CQ46+DN46+EK46+FH46+GE46</f>
        <v>0</v>
      </c>
      <c r="L46" s="11">
        <f>AB46+AY46+BV46+CS46+DP46+EM46+FJ46+GG46</f>
        <v>0</v>
      </c>
      <c r="M46" s="11">
        <f>AD46+BA46+BX46+CU46+DR46+EO46+FL46+GI46</f>
        <v>0</v>
      </c>
      <c r="N46" s="11">
        <f>AF46+BC46+BZ46+CW46+DT46+EQ46+FN46+GK46</f>
        <v>0</v>
      </c>
      <c r="O46" s="11">
        <f>AI46+BF46+CC46+CZ46+DW46+ET46+FQ46+GN46</f>
        <v>0</v>
      </c>
      <c r="P46" s="11">
        <f>AK46+BH46+CE46+DB46+DY46+EV46+FS46+GP46</f>
        <v>0</v>
      </c>
      <c r="Q46" s="11">
        <f>AM46+BJ46+CG46+DD46+EA46+EX46+FU46+GR46</f>
        <v>0</v>
      </c>
      <c r="R46" s="11">
        <f>AO46+BL46+CI46+DF46+EC46+EZ46+FW46+GT46</f>
        <v>0</v>
      </c>
      <c r="S46" s="12">
        <f>AR46+BO46+CL46+DI46+EF46+FC46+FZ46+GW46</f>
        <v>0</v>
      </c>
      <c r="T46" s="12">
        <f>AQ46+BN46+CK46+DH46+EE46+FB46+FY46+GV46</f>
        <v>0</v>
      </c>
      <c r="U46" s="12">
        <f>$B$46*3</f>
        <v>0</v>
      </c>
      <c r="V46" s="16"/>
      <c r="W46" s="15"/>
      <c r="X46" s="16"/>
      <c r="Y46" s="15"/>
      <c r="Z46" s="16"/>
      <c r="AA46" s="15"/>
      <c r="AB46" s="16"/>
      <c r="AC46" s="15"/>
      <c r="AD46" s="16"/>
      <c r="AE46" s="15"/>
      <c r="AF46" s="16"/>
      <c r="AG46" s="15"/>
      <c r="AH46" s="12"/>
      <c r="AI46" s="16"/>
      <c r="AJ46" s="15"/>
      <c r="AK46" s="16"/>
      <c r="AL46" s="15"/>
      <c r="AM46" s="16"/>
      <c r="AN46" s="15"/>
      <c r="AO46" s="16"/>
      <c r="AP46" s="15"/>
      <c r="AQ46" s="12"/>
      <c r="AR46" s="12">
        <f>AH46+AQ46</f>
        <v>0</v>
      </c>
      <c r="AS46" s="16"/>
      <c r="AT46" s="15"/>
      <c r="AU46" s="16"/>
      <c r="AV46" s="15"/>
      <c r="AW46" s="16"/>
      <c r="AX46" s="15"/>
      <c r="AY46" s="16"/>
      <c r="AZ46" s="15"/>
      <c r="BA46" s="16"/>
      <c r="BB46" s="15"/>
      <c r="BC46" s="16"/>
      <c r="BD46" s="15"/>
      <c r="BE46" s="12"/>
      <c r="BF46" s="16"/>
      <c r="BG46" s="15"/>
      <c r="BH46" s="16"/>
      <c r="BI46" s="15"/>
      <c r="BJ46" s="16"/>
      <c r="BK46" s="15"/>
      <c r="BL46" s="16"/>
      <c r="BM46" s="15"/>
      <c r="BN46" s="12"/>
      <c r="BO46" s="12">
        <f>BE46+BN46</f>
        <v>0</v>
      </c>
      <c r="BP46" s="16"/>
      <c r="BQ46" s="15"/>
      <c r="BR46" s="16"/>
      <c r="BS46" s="15"/>
      <c r="BT46" s="16"/>
      <c r="BU46" s="15"/>
      <c r="BV46" s="16"/>
      <c r="BW46" s="15"/>
      <c r="BX46" s="16"/>
      <c r="BY46" s="15"/>
      <c r="BZ46" s="16"/>
      <c r="CA46" s="15"/>
      <c r="CB46" s="12"/>
      <c r="CC46" s="16"/>
      <c r="CD46" s="15"/>
      <c r="CE46" s="16"/>
      <c r="CF46" s="15"/>
      <c r="CG46" s="16"/>
      <c r="CH46" s="15"/>
      <c r="CI46" s="16"/>
      <c r="CJ46" s="15"/>
      <c r="CK46" s="12"/>
      <c r="CL46" s="12">
        <f>CB46+CK46</f>
        <v>0</v>
      </c>
      <c r="CM46" s="16"/>
      <c r="CN46" s="15"/>
      <c r="CO46" s="16"/>
      <c r="CP46" s="15"/>
      <c r="CQ46" s="16"/>
      <c r="CR46" s="15"/>
      <c r="CS46" s="16"/>
      <c r="CT46" s="15"/>
      <c r="CU46" s="16"/>
      <c r="CV46" s="15"/>
      <c r="CW46" s="16"/>
      <c r="CX46" s="15"/>
      <c r="CY46" s="12"/>
      <c r="CZ46" s="16"/>
      <c r="DA46" s="15"/>
      <c r="DB46" s="16"/>
      <c r="DC46" s="15"/>
      <c r="DD46" s="16"/>
      <c r="DE46" s="15"/>
      <c r="DF46" s="16"/>
      <c r="DG46" s="15"/>
      <c r="DH46" s="12"/>
      <c r="DI46" s="12">
        <f>CY46+DH46</f>
        <v>0</v>
      </c>
      <c r="DJ46" s="16">
        <f>$B$46*15</f>
        <v>0</v>
      </c>
      <c r="DK46" s="15" t="s">
        <v>58</v>
      </c>
      <c r="DL46" s="16">
        <f>$B$46*15</f>
        <v>0</v>
      </c>
      <c r="DM46" s="15" t="s">
        <v>58</v>
      </c>
      <c r="DN46" s="16"/>
      <c r="DO46" s="15"/>
      <c r="DP46" s="16"/>
      <c r="DQ46" s="15"/>
      <c r="DR46" s="16"/>
      <c r="DS46" s="15"/>
      <c r="DT46" s="16"/>
      <c r="DU46" s="15"/>
      <c r="DV46" s="12">
        <f>$B$46*3</f>
        <v>0</v>
      </c>
      <c r="DW46" s="16"/>
      <c r="DX46" s="15"/>
      <c r="DY46" s="16"/>
      <c r="DZ46" s="15"/>
      <c r="EA46" s="16"/>
      <c r="EB46" s="15"/>
      <c r="EC46" s="16"/>
      <c r="ED46" s="15"/>
      <c r="EE46" s="12"/>
      <c r="EF46" s="12">
        <f>DV46+EE46</f>
        <v>0</v>
      </c>
      <c r="EG46" s="16"/>
      <c r="EH46" s="15"/>
      <c r="EI46" s="16"/>
      <c r="EJ46" s="15"/>
      <c r="EK46" s="16"/>
      <c r="EL46" s="15"/>
      <c r="EM46" s="16"/>
      <c r="EN46" s="15"/>
      <c r="EO46" s="16"/>
      <c r="EP46" s="15"/>
      <c r="EQ46" s="16"/>
      <c r="ER46" s="15"/>
      <c r="ES46" s="12"/>
      <c r="ET46" s="16"/>
      <c r="EU46" s="15"/>
      <c r="EV46" s="16"/>
      <c r="EW46" s="15"/>
      <c r="EX46" s="16"/>
      <c r="EY46" s="15"/>
      <c r="EZ46" s="16"/>
      <c r="FA46" s="15"/>
      <c r="FB46" s="12"/>
      <c r="FC46" s="12">
        <f>ES46+FB46</f>
        <v>0</v>
      </c>
      <c r="FD46" s="16"/>
      <c r="FE46" s="15"/>
      <c r="FF46" s="16"/>
      <c r="FG46" s="15"/>
      <c r="FH46" s="16"/>
      <c r="FI46" s="15"/>
      <c r="FJ46" s="16"/>
      <c r="FK46" s="15"/>
      <c r="FL46" s="16"/>
      <c r="FM46" s="15"/>
      <c r="FN46" s="16"/>
      <c r="FO46" s="15"/>
      <c r="FP46" s="12"/>
      <c r="FQ46" s="16"/>
      <c r="FR46" s="15"/>
      <c r="FS46" s="16"/>
      <c r="FT46" s="15"/>
      <c r="FU46" s="16"/>
      <c r="FV46" s="15"/>
      <c r="FW46" s="16"/>
      <c r="FX46" s="15"/>
      <c r="FY46" s="12"/>
      <c r="FZ46" s="12">
        <f>FP46+FY46</f>
        <v>0</v>
      </c>
      <c r="GA46" s="16"/>
      <c r="GB46" s="15"/>
      <c r="GC46" s="16"/>
      <c r="GD46" s="15"/>
      <c r="GE46" s="16"/>
      <c r="GF46" s="15"/>
      <c r="GG46" s="16"/>
      <c r="GH46" s="15"/>
      <c r="GI46" s="16"/>
      <c r="GJ46" s="15"/>
      <c r="GK46" s="16"/>
      <c r="GL46" s="15"/>
      <c r="GM46" s="12"/>
      <c r="GN46" s="16"/>
      <c r="GO46" s="15"/>
      <c r="GP46" s="16"/>
      <c r="GQ46" s="15"/>
      <c r="GR46" s="16"/>
      <c r="GS46" s="15"/>
      <c r="GT46" s="16"/>
      <c r="GU46" s="15"/>
      <c r="GV46" s="12"/>
      <c r="GW46" s="12">
        <f>GM46+GV46</f>
        <v>0</v>
      </c>
    </row>
    <row r="47" spans="1:205" ht="12.75">
      <c r="A47" s="11"/>
      <c r="B47" s="11"/>
      <c r="C47" s="11"/>
      <c r="D47" s="11" t="s">
        <v>108</v>
      </c>
      <c r="E47" s="5" t="s">
        <v>109</v>
      </c>
      <c r="F47" s="11">
        <f>COUNTIF(V47:GU47,"e")</f>
        <v>0</v>
      </c>
      <c r="G47" s="11">
        <f>COUNTIF(V47:GU47,"z")</f>
        <v>0</v>
      </c>
      <c r="H47" s="11">
        <f>SUM(I47:R47)</f>
        <v>0</v>
      </c>
      <c r="I47" s="11">
        <f>V47+AS47+BP47+CM47+DJ47+EG47+FD47+GA47</f>
        <v>0</v>
      </c>
      <c r="J47" s="11">
        <f>X47+AU47+BR47+CO47+DL47+EI47+FF47+GC47</f>
        <v>0</v>
      </c>
      <c r="K47" s="11">
        <f>Z47+AW47+BT47+CQ47+DN47+EK47+FH47+GE47</f>
        <v>0</v>
      </c>
      <c r="L47" s="11">
        <f>AB47+AY47+BV47+CS47+DP47+EM47+FJ47+GG47</f>
        <v>0</v>
      </c>
      <c r="M47" s="11">
        <f>AD47+BA47+BX47+CU47+DR47+EO47+FL47+GI47</f>
        <v>0</v>
      </c>
      <c r="N47" s="11">
        <f>AF47+BC47+BZ47+CW47+DT47+EQ47+FN47+GK47</f>
        <v>0</v>
      </c>
      <c r="O47" s="11">
        <f>AI47+BF47+CC47+CZ47+DW47+ET47+FQ47+GN47</f>
        <v>0</v>
      </c>
      <c r="P47" s="11">
        <f>AK47+BH47+CE47+DB47+DY47+EV47+FS47+GP47</f>
        <v>0</v>
      </c>
      <c r="Q47" s="11">
        <f>AM47+BJ47+CG47+DD47+EA47+EX47+FU47+GR47</f>
        <v>0</v>
      </c>
      <c r="R47" s="11">
        <f>AO47+BL47+CI47+DF47+EC47+EZ47+FW47+GT47</f>
        <v>0</v>
      </c>
      <c r="S47" s="12">
        <f>AR47+BO47+CL47+DI47+EF47+FC47+FZ47+GW47</f>
        <v>0</v>
      </c>
      <c r="T47" s="12">
        <f>AQ47+BN47+CK47+DH47+EE47+FB47+FY47+GV47</f>
        <v>0</v>
      </c>
      <c r="U47" s="12">
        <v>2</v>
      </c>
      <c r="V47" s="16"/>
      <c r="W47" s="15"/>
      <c r="X47" s="16"/>
      <c r="Y47" s="15"/>
      <c r="Z47" s="16"/>
      <c r="AA47" s="15"/>
      <c r="AB47" s="16"/>
      <c r="AC47" s="15"/>
      <c r="AD47" s="16"/>
      <c r="AE47" s="15"/>
      <c r="AF47" s="16"/>
      <c r="AG47" s="15"/>
      <c r="AH47" s="12"/>
      <c r="AI47" s="16"/>
      <c r="AJ47" s="15"/>
      <c r="AK47" s="16"/>
      <c r="AL47" s="15"/>
      <c r="AM47" s="16"/>
      <c r="AN47" s="15"/>
      <c r="AO47" s="16"/>
      <c r="AP47" s="15"/>
      <c r="AQ47" s="12"/>
      <c r="AR47" s="12">
        <f>AH47+AQ47</f>
        <v>0</v>
      </c>
      <c r="AS47" s="16"/>
      <c r="AT47" s="15"/>
      <c r="AU47" s="16"/>
      <c r="AV47" s="15"/>
      <c r="AW47" s="16"/>
      <c r="AX47" s="15"/>
      <c r="AY47" s="16"/>
      <c r="AZ47" s="15"/>
      <c r="BA47" s="16"/>
      <c r="BB47" s="15"/>
      <c r="BC47" s="16"/>
      <c r="BD47" s="15"/>
      <c r="BE47" s="12"/>
      <c r="BF47" s="16"/>
      <c r="BG47" s="15"/>
      <c r="BH47" s="16"/>
      <c r="BI47" s="15"/>
      <c r="BJ47" s="16"/>
      <c r="BK47" s="15"/>
      <c r="BL47" s="16"/>
      <c r="BM47" s="15"/>
      <c r="BN47" s="12"/>
      <c r="BO47" s="12">
        <f>BE47+BN47</f>
        <v>0</v>
      </c>
      <c r="BP47" s="16"/>
      <c r="BQ47" s="15"/>
      <c r="BR47" s="16"/>
      <c r="BS47" s="15"/>
      <c r="BT47" s="16"/>
      <c r="BU47" s="15"/>
      <c r="BV47" s="16"/>
      <c r="BW47" s="15"/>
      <c r="BX47" s="16"/>
      <c r="BY47" s="15"/>
      <c r="BZ47" s="16"/>
      <c r="CA47" s="15"/>
      <c r="CB47" s="12"/>
      <c r="CC47" s="16"/>
      <c r="CD47" s="15"/>
      <c r="CE47" s="16"/>
      <c r="CF47" s="15"/>
      <c r="CG47" s="16"/>
      <c r="CH47" s="15"/>
      <c r="CI47" s="16"/>
      <c r="CJ47" s="15"/>
      <c r="CK47" s="12"/>
      <c r="CL47" s="12">
        <f>CB47+CK47</f>
        <v>0</v>
      </c>
      <c r="CM47" s="16">
        <v>15</v>
      </c>
      <c r="CN47" s="15" t="s">
        <v>69</v>
      </c>
      <c r="CO47" s="16"/>
      <c r="CP47" s="15"/>
      <c r="CQ47" s="16">
        <v>15</v>
      </c>
      <c r="CR47" s="15" t="s">
        <v>58</v>
      </c>
      <c r="CS47" s="16"/>
      <c r="CT47" s="15"/>
      <c r="CU47" s="16"/>
      <c r="CV47" s="15"/>
      <c r="CW47" s="16"/>
      <c r="CX47" s="15"/>
      <c r="CY47" s="12">
        <v>2</v>
      </c>
      <c r="CZ47" s="16"/>
      <c r="DA47" s="15"/>
      <c r="DB47" s="16"/>
      <c r="DC47" s="15"/>
      <c r="DD47" s="16"/>
      <c r="DE47" s="15"/>
      <c r="DF47" s="16"/>
      <c r="DG47" s="15"/>
      <c r="DH47" s="12"/>
      <c r="DI47" s="12">
        <f>CY47+DH47</f>
        <v>0</v>
      </c>
      <c r="DJ47" s="16"/>
      <c r="DK47" s="15"/>
      <c r="DL47" s="16"/>
      <c r="DM47" s="15"/>
      <c r="DN47" s="16"/>
      <c r="DO47" s="15"/>
      <c r="DP47" s="16"/>
      <c r="DQ47" s="15"/>
      <c r="DR47" s="16"/>
      <c r="DS47" s="15"/>
      <c r="DT47" s="16"/>
      <c r="DU47" s="15"/>
      <c r="DV47" s="12"/>
      <c r="DW47" s="16"/>
      <c r="DX47" s="15"/>
      <c r="DY47" s="16"/>
      <c r="DZ47" s="15"/>
      <c r="EA47" s="16"/>
      <c r="EB47" s="15"/>
      <c r="EC47" s="16"/>
      <c r="ED47" s="15"/>
      <c r="EE47" s="12"/>
      <c r="EF47" s="12">
        <f>DV47+EE47</f>
        <v>0</v>
      </c>
      <c r="EG47" s="16"/>
      <c r="EH47" s="15"/>
      <c r="EI47" s="16"/>
      <c r="EJ47" s="15"/>
      <c r="EK47" s="16"/>
      <c r="EL47" s="15"/>
      <c r="EM47" s="16"/>
      <c r="EN47" s="15"/>
      <c r="EO47" s="16"/>
      <c r="EP47" s="15"/>
      <c r="EQ47" s="16"/>
      <c r="ER47" s="15"/>
      <c r="ES47" s="12"/>
      <c r="ET47" s="16"/>
      <c r="EU47" s="15"/>
      <c r="EV47" s="16"/>
      <c r="EW47" s="15"/>
      <c r="EX47" s="16"/>
      <c r="EY47" s="15"/>
      <c r="EZ47" s="16"/>
      <c r="FA47" s="15"/>
      <c r="FB47" s="12"/>
      <c r="FC47" s="12">
        <f>ES47+FB47</f>
        <v>0</v>
      </c>
      <c r="FD47" s="16"/>
      <c r="FE47" s="15"/>
      <c r="FF47" s="16"/>
      <c r="FG47" s="15"/>
      <c r="FH47" s="16"/>
      <c r="FI47" s="15"/>
      <c r="FJ47" s="16"/>
      <c r="FK47" s="15"/>
      <c r="FL47" s="16"/>
      <c r="FM47" s="15"/>
      <c r="FN47" s="16"/>
      <c r="FO47" s="15"/>
      <c r="FP47" s="12"/>
      <c r="FQ47" s="16"/>
      <c r="FR47" s="15"/>
      <c r="FS47" s="16"/>
      <c r="FT47" s="15"/>
      <c r="FU47" s="16"/>
      <c r="FV47" s="15"/>
      <c r="FW47" s="16"/>
      <c r="FX47" s="15"/>
      <c r="FY47" s="12"/>
      <c r="FZ47" s="12">
        <f>FP47+FY47</f>
        <v>0</v>
      </c>
      <c r="GA47" s="16"/>
      <c r="GB47" s="15"/>
      <c r="GC47" s="16"/>
      <c r="GD47" s="15"/>
      <c r="GE47" s="16"/>
      <c r="GF47" s="15"/>
      <c r="GG47" s="16"/>
      <c r="GH47" s="15"/>
      <c r="GI47" s="16"/>
      <c r="GJ47" s="15"/>
      <c r="GK47" s="16"/>
      <c r="GL47" s="15"/>
      <c r="GM47" s="12"/>
      <c r="GN47" s="16"/>
      <c r="GO47" s="15"/>
      <c r="GP47" s="16"/>
      <c r="GQ47" s="15"/>
      <c r="GR47" s="16"/>
      <c r="GS47" s="15"/>
      <c r="GT47" s="16"/>
      <c r="GU47" s="15"/>
      <c r="GV47" s="12"/>
      <c r="GW47" s="12">
        <f>GM47+GV47</f>
        <v>0</v>
      </c>
    </row>
    <row r="48" spans="1:205" ht="12.75">
      <c r="A48" s="11"/>
      <c r="B48" s="11"/>
      <c r="C48" s="11"/>
      <c r="D48" s="11" t="s">
        <v>110</v>
      </c>
      <c r="E48" s="5" t="s">
        <v>111</v>
      </c>
      <c r="F48" s="11">
        <f>COUNTIF(V48:GU48,"e")</f>
        <v>0</v>
      </c>
      <c r="G48" s="11">
        <f>COUNTIF(V48:GU48,"z")</f>
        <v>0</v>
      </c>
      <c r="H48" s="11">
        <f>SUM(I48:R48)</f>
        <v>0</v>
      </c>
      <c r="I48" s="11">
        <f>V48+AS48+BP48+CM48+DJ48+EG48+FD48+GA48</f>
        <v>0</v>
      </c>
      <c r="J48" s="11">
        <f>X48+AU48+BR48+CO48+DL48+EI48+FF48+GC48</f>
        <v>0</v>
      </c>
      <c r="K48" s="11">
        <f>Z48+AW48+BT48+CQ48+DN48+EK48+FH48+GE48</f>
        <v>0</v>
      </c>
      <c r="L48" s="11">
        <f>AB48+AY48+BV48+CS48+DP48+EM48+FJ48+GG48</f>
        <v>0</v>
      </c>
      <c r="M48" s="11">
        <f>AD48+BA48+BX48+CU48+DR48+EO48+FL48+GI48</f>
        <v>0</v>
      </c>
      <c r="N48" s="11">
        <f>AF48+BC48+BZ48+CW48+DT48+EQ48+FN48+GK48</f>
        <v>0</v>
      </c>
      <c r="O48" s="11">
        <f>AI48+BF48+CC48+CZ48+DW48+ET48+FQ48+GN48</f>
        <v>0</v>
      </c>
      <c r="P48" s="11">
        <f>AK48+BH48+CE48+DB48+DY48+EV48+FS48+GP48</f>
        <v>0</v>
      </c>
      <c r="Q48" s="11">
        <f>AM48+BJ48+CG48+DD48+EA48+EX48+FU48+GR48</f>
        <v>0</v>
      </c>
      <c r="R48" s="11">
        <f>AO48+BL48+CI48+DF48+EC48+EZ48+FW48+GT48</f>
        <v>0</v>
      </c>
      <c r="S48" s="12">
        <f>AR48+BO48+CL48+DI48+EF48+FC48+FZ48+GW48</f>
        <v>0</v>
      </c>
      <c r="T48" s="12">
        <f>AQ48+BN48+CK48+DH48+EE48+FB48+FY48+GV48</f>
        <v>0</v>
      </c>
      <c r="U48" s="12">
        <v>5.5</v>
      </c>
      <c r="V48" s="16"/>
      <c r="W48" s="15"/>
      <c r="X48" s="16"/>
      <c r="Y48" s="15"/>
      <c r="Z48" s="16"/>
      <c r="AA48" s="15"/>
      <c r="AB48" s="16"/>
      <c r="AC48" s="15"/>
      <c r="AD48" s="16"/>
      <c r="AE48" s="15"/>
      <c r="AF48" s="16"/>
      <c r="AG48" s="15"/>
      <c r="AH48" s="12"/>
      <c r="AI48" s="16"/>
      <c r="AJ48" s="15"/>
      <c r="AK48" s="16"/>
      <c r="AL48" s="15"/>
      <c r="AM48" s="16"/>
      <c r="AN48" s="15"/>
      <c r="AO48" s="16"/>
      <c r="AP48" s="15"/>
      <c r="AQ48" s="12"/>
      <c r="AR48" s="12">
        <f>AH48+AQ48</f>
        <v>0</v>
      </c>
      <c r="AS48" s="16"/>
      <c r="AT48" s="15"/>
      <c r="AU48" s="16"/>
      <c r="AV48" s="15"/>
      <c r="AW48" s="16"/>
      <c r="AX48" s="15"/>
      <c r="AY48" s="16"/>
      <c r="AZ48" s="15"/>
      <c r="BA48" s="16"/>
      <c r="BB48" s="15"/>
      <c r="BC48" s="16"/>
      <c r="BD48" s="15"/>
      <c r="BE48" s="12"/>
      <c r="BF48" s="16"/>
      <c r="BG48" s="15"/>
      <c r="BH48" s="16"/>
      <c r="BI48" s="15"/>
      <c r="BJ48" s="16"/>
      <c r="BK48" s="15"/>
      <c r="BL48" s="16"/>
      <c r="BM48" s="15"/>
      <c r="BN48" s="12"/>
      <c r="BO48" s="12">
        <f>BE48+BN48</f>
        <v>0</v>
      </c>
      <c r="BP48" s="16"/>
      <c r="BQ48" s="15"/>
      <c r="BR48" s="16"/>
      <c r="BS48" s="15"/>
      <c r="BT48" s="16"/>
      <c r="BU48" s="15"/>
      <c r="BV48" s="16"/>
      <c r="BW48" s="15"/>
      <c r="BX48" s="16"/>
      <c r="BY48" s="15"/>
      <c r="BZ48" s="16"/>
      <c r="CA48" s="15"/>
      <c r="CB48" s="12"/>
      <c r="CC48" s="16"/>
      <c r="CD48" s="15"/>
      <c r="CE48" s="16"/>
      <c r="CF48" s="15"/>
      <c r="CG48" s="16"/>
      <c r="CH48" s="15"/>
      <c r="CI48" s="16"/>
      <c r="CJ48" s="15"/>
      <c r="CK48" s="12"/>
      <c r="CL48" s="12">
        <f>CB48+CK48</f>
        <v>0</v>
      </c>
      <c r="CM48" s="16">
        <v>45</v>
      </c>
      <c r="CN48" s="15" t="s">
        <v>58</v>
      </c>
      <c r="CO48" s="16">
        <v>15</v>
      </c>
      <c r="CP48" s="15" t="s">
        <v>58</v>
      </c>
      <c r="CQ48" s="16"/>
      <c r="CR48" s="15"/>
      <c r="CS48" s="16"/>
      <c r="CT48" s="15"/>
      <c r="CU48" s="16"/>
      <c r="CV48" s="15"/>
      <c r="CW48" s="16"/>
      <c r="CX48" s="15"/>
      <c r="CY48" s="12">
        <v>4.5</v>
      </c>
      <c r="CZ48" s="16"/>
      <c r="DA48" s="15"/>
      <c r="DB48" s="16">
        <v>15</v>
      </c>
      <c r="DC48" s="15" t="s">
        <v>58</v>
      </c>
      <c r="DD48" s="16"/>
      <c r="DE48" s="15"/>
      <c r="DF48" s="16"/>
      <c r="DG48" s="15"/>
      <c r="DH48" s="12">
        <v>1.5</v>
      </c>
      <c r="DI48" s="12">
        <f>CY48+DH48</f>
        <v>0</v>
      </c>
      <c r="DJ48" s="16"/>
      <c r="DK48" s="15"/>
      <c r="DL48" s="16"/>
      <c r="DM48" s="15"/>
      <c r="DN48" s="16"/>
      <c r="DO48" s="15"/>
      <c r="DP48" s="16"/>
      <c r="DQ48" s="15"/>
      <c r="DR48" s="16"/>
      <c r="DS48" s="15"/>
      <c r="DT48" s="16"/>
      <c r="DU48" s="15"/>
      <c r="DV48" s="12"/>
      <c r="DW48" s="16"/>
      <c r="DX48" s="15"/>
      <c r="DY48" s="16"/>
      <c r="DZ48" s="15"/>
      <c r="EA48" s="16"/>
      <c r="EB48" s="15"/>
      <c r="EC48" s="16"/>
      <c r="ED48" s="15"/>
      <c r="EE48" s="12"/>
      <c r="EF48" s="12">
        <f>DV48+EE48</f>
        <v>0</v>
      </c>
      <c r="EG48" s="16"/>
      <c r="EH48" s="15"/>
      <c r="EI48" s="16"/>
      <c r="EJ48" s="15"/>
      <c r="EK48" s="16"/>
      <c r="EL48" s="15"/>
      <c r="EM48" s="16"/>
      <c r="EN48" s="15"/>
      <c r="EO48" s="16"/>
      <c r="EP48" s="15"/>
      <c r="EQ48" s="16"/>
      <c r="ER48" s="15"/>
      <c r="ES48" s="12"/>
      <c r="ET48" s="16"/>
      <c r="EU48" s="15"/>
      <c r="EV48" s="16"/>
      <c r="EW48" s="15"/>
      <c r="EX48" s="16"/>
      <c r="EY48" s="15"/>
      <c r="EZ48" s="16"/>
      <c r="FA48" s="15"/>
      <c r="FB48" s="12"/>
      <c r="FC48" s="12">
        <f>ES48+FB48</f>
        <v>0</v>
      </c>
      <c r="FD48" s="16"/>
      <c r="FE48" s="15"/>
      <c r="FF48" s="16"/>
      <c r="FG48" s="15"/>
      <c r="FH48" s="16"/>
      <c r="FI48" s="15"/>
      <c r="FJ48" s="16"/>
      <c r="FK48" s="15"/>
      <c r="FL48" s="16"/>
      <c r="FM48" s="15"/>
      <c r="FN48" s="16"/>
      <c r="FO48" s="15"/>
      <c r="FP48" s="12"/>
      <c r="FQ48" s="16"/>
      <c r="FR48" s="15"/>
      <c r="FS48" s="16"/>
      <c r="FT48" s="15"/>
      <c r="FU48" s="16"/>
      <c r="FV48" s="15"/>
      <c r="FW48" s="16"/>
      <c r="FX48" s="15"/>
      <c r="FY48" s="12"/>
      <c r="FZ48" s="12">
        <f>FP48+FY48</f>
        <v>0</v>
      </c>
      <c r="GA48" s="16"/>
      <c r="GB48" s="15"/>
      <c r="GC48" s="16"/>
      <c r="GD48" s="15"/>
      <c r="GE48" s="16"/>
      <c r="GF48" s="15"/>
      <c r="GG48" s="16"/>
      <c r="GH48" s="15"/>
      <c r="GI48" s="16"/>
      <c r="GJ48" s="15"/>
      <c r="GK48" s="16"/>
      <c r="GL48" s="15"/>
      <c r="GM48" s="12"/>
      <c r="GN48" s="16"/>
      <c r="GO48" s="15"/>
      <c r="GP48" s="16"/>
      <c r="GQ48" s="15"/>
      <c r="GR48" s="16"/>
      <c r="GS48" s="15"/>
      <c r="GT48" s="16"/>
      <c r="GU48" s="15"/>
      <c r="GV48" s="12"/>
      <c r="GW48" s="12">
        <f>GM48+GV48</f>
        <v>0</v>
      </c>
    </row>
    <row r="49" spans="1:205" ht="12.75">
      <c r="A49" s="11"/>
      <c r="B49" s="11"/>
      <c r="C49" s="11"/>
      <c r="D49" s="11" t="s">
        <v>112</v>
      </c>
      <c r="E49" s="5" t="s">
        <v>113</v>
      </c>
      <c r="F49" s="11">
        <f>COUNTIF(V49:GU49,"e")</f>
        <v>0</v>
      </c>
      <c r="G49" s="11">
        <f>COUNTIF(V49:GU49,"z")</f>
        <v>0</v>
      </c>
      <c r="H49" s="11">
        <f>SUM(I49:R49)</f>
        <v>0</v>
      </c>
      <c r="I49" s="11">
        <f>V49+AS49+BP49+CM49+DJ49+EG49+FD49+GA49</f>
        <v>0</v>
      </c>
      <c r="J49" s="11">
        <f>X49+AU49+BR49+CO49+DL49+EI49+FF49+GC49</f>
        <v>0</v>
      </c>
      <c r="K49" s="11">
        <f>Z49+AW49+BT49+CQ49+DN49+EK49+FH49+GE49</f>
        <v>0</v>
      </c>
      <c r="L49" s="11">
        <f>AB49+AY49+BV49+CS49+DP49+EM49+FJ49+GG49</f>
        <v>0</v>
      </c>
      <c r="M49" s="11">
        <f>AD49+BA49+BX49+CU49+DR49+EO49+FL49+GI49</f>
        <v>0</v>
      </c>
      <c r="N49" s="11">
        <f>AF49+BC49+BZ49+CW49+DT49+EQ49+FN49+GK49</f>
        <v>0</v>
      </c>
      <c r="O49" s="11">
        <f>AI49+BF49+CC49+CZ49+DW49+ET49+FQ49+GN49</f>
        <v>0</v>
      </c>
      <c r="P49" s="11">
        <f>AK49+BH49+CE49+DB49+DY49+EV49+FS49+GP49</f>
        <v>0</v>
      </c>
      <c r="Q49" s="11">
        <f>AM49+BJ49+CG49+DD49+EA49+EX49+FU49+GR49</f>
        <v>0</v>
      </c>
      <c r="R49" s="11">
        <f>AO49+BL49+CI49+DF49+EC49+EZ49+FW49+GT49</f>
        <v>0</v>
      </c>
      <c r="S49" s="12">
        <f>AR49+BO49+CL49+DI49+EF49+FC49+FZ49+GW49</f>
        <v>0</v>
      </c>
      <c r="T49" s="12">
        <f>AQ49+BN49+CK49+DH49+EE49+FB49+FY49+GV49</f>
        <v>0</v>
      </c>
      <c r="U49" s="12">
        <v>4</v>
      </c>
      <c r="V49" s="16"/>
      <c r="W49" s="15"/>
      <c r="X49" s="16"/>
      <c r="Y49" s="15"/>
      <c r="Z49" s="16"/>
      <c r="AA49" s="15"/>
      <c r="AB49" s="16"/>
      <c r="AC49" s="15"/>
      <c r="AD49" s="16"/>
      <c r="AE49" s="15"/>
      <c r="AF49" s="16"/>
      <c r="AG49" s="15"/>
      <c r="AH49" s="12"/>
      <c r="AI49" s="16"/>
      <c r="AJ49" s="15"/>
      <c r="AK49" s="16"/>
      <c r="AL49" s="15"/>
      <c r="AM49" s="16"/>
      <c r="AN49" s="15"/>
      <c r="AO49" s="16"/>
      <c r="AP49" s="15"/>
      <c r="AQ49" s="12"/>
      <c r="AR49" s="12">
        <f>AH49+AQ49</f>
        <v>0</v>
      </c>
      <c r="AS49" s="16"/>
      <c r="AT49" s="15"/>
      <c r="AU49" s="16"/>
      <c r="AV49" s="15"/>
      <c r="AW49" s="16"/>
      <c r="AX49" s="15"/>
      <c r="AY49" s="16"/>
      <c r="AZ49" s="15"/>
      <c r="BA49" s="16"/>
      <c r="BB49" s="15"/>
      <c r="BC49" s="16"/>
      <c r="BD49" s="15"/>
      <c r="BE49" s="12"/>
      <c r="BF49" s="16"/>
      <c r="BG49" s="15"/>
      <c r="BH49" s="16"/>
      <c r="BI49" s="15"/>
      <c r="BJ49" s="16"/>
      <c r="BK49" s="15"/>
      <c r="BL49" s="16"/>
      <c r="BM49" s="15"/>
      <c r="BN49" s="12"/>
      <c r="BO49" s="12">
        <f>BE49+BN49</f>
        <v>0</v>
      </c>
      <c r="BP49" s="16"/>
      <c r="BQ49" s="15"/>
      <c r="BR49" s="16"/>
      <c r="BS49" s="15"/>
      <c r="BT49" s="16"/>
      <c r="BU49" s="15"/>
      <c r="BV49" s="16"/>
      <c r="BW49" s="15"/>
      <c r="BX49" s="16"/>
      <c r="BY49" s="15"/>
      <c r="BZ49" s="16"/>
      <c r="CA49" s="15"/>
      <c r="CB49" s="12"/>
      <c r="CC49" s="16"/>
      <c r="CD49" s="15"/>
      <c r="CE49" s="16"/>
      <c r="CF49" s="15"/>
      <c r="CG49" s="16"/>
      <c r="CH49" s="15"/>
      <c r="CI49" s="16"/>
      <c r="CJ49" s="15"/>
      <c r="CK49" s="12"/>
      <c r="CL49" s="12">
        <f>CB49+CK49</f>
        <v>0</v>
      </c>
      <c r="CM49" s="16">
        <v>45</v>
      </c>
      <c r="CN49" s="15" t="s">
        <v>69</v>
      </c>
      <c r="CO49" s="16">
        <v>15</v>
      </c>
      <c r="CP49" s="15" t="s">
        <v>58</v>
      </c>
      <c r="CQ49" s="16"/>
      <c r="CR49" s="15"/>
      <c r="CS49" s="16"/>
      <c r="CT49" s="15"/>
      <c r="CU49" s="16"/>
      <c r="CV49" s="15"/>
      <c r="CW49" s="16"/>
      <c r="CX49" s="15"/>
      <c r="CY49" s="12">
        <v>4</v>
      </c>
      <c r="CZ49" s="16"/>
      <c r="DA49" s="15"/>
      <c r="DB49" s="16"/>
      <c r="DC49" s="15"/>
      <c r="DD49" s="16"/>
      <c r="DE49" s="15"/>
      <c r="DF49" s="16"/>
      <c r="DG49" s="15"/>
      <c r="DH49" s="12"/>
      <c r="DI49" s="12">
        <f>CY49+DH49</f>
        <v>0</v>
      </c>
      <c r="DJ49" s="16"/>
      <c r="DK49" s="15"/>
      <c r="DL49" s="16"/>
      <c r="DM49" s="15"/>
      <c r="DN49" s="16"/>
      <c r="DO49" s="15"/>
      <c r="DP49" s="16"/>
      <c r="DQ49" s="15"/>
      <c r="DR49" s="16"/>
      <c r="DS49" s="15"/>
      <c r="DT49" s="16"/>
      <c r="DU49" s="15"/>
      <c r="DV49" s="12"/>
      <c r="DW49" s="16"/>
      <c r="DX49" s="15"/>
      <c r="DY49" s="16"/>
      <c r="DZ49" s="15"/>
      <c r="EA49" s="16"/>
      <c r="EB49" s="15"/>
      <c r="EC49" s="16"/>
      <c r="ED49" s="15"/>
      <c r="EE49" s="12"/>
      <c r="EF49" s="12">
        <f>DV49+EE49</f>
        <v>0</v>
      </c>
      <c r="EG49" s="16"/>
      <c r="EH49" s="15"/>
      <c r="EI49" s="16"/>
      <c r="EJ49" s="15"/>
      <c r="EK49" s="16"/>
      <c r="EL49" s="15"/>
      <c r="EM49" s="16"/>
      <c r="EN49" s="15"/>
      <c r="EO49" s="16"/>
      <c r="EP49" s="15"/>
      <c r="EQ49" s="16"/>
      <c r="ER49" s="15"/>
      <c r="ES49" s="12"/>
      <c r="ET49" s="16"/>
      <c r="EU49" s="15"/>
      <c r="EV49" s="16"/>
      <c r="EW49" s="15"/>
      <c r="EX49" s="16"/>
      <c r="EY49" s="15"/>
      <c r="EZ49" s="16"/>
      <c r="FA49" s="15"/>
      <c r="FB49" s="12"/>
      <c r="FC49" s="12">
        <f>ES49+FB49</f>
        <v>0</v>
      </c>
      <c r="FD49" s="16"/>
      <c r="FE49" s="15"/>
      <c r="FF49" s="16"/>
      <c r="FG49" s="15"/>
      <c r="FH49" s="16"/>
      <c r="FI49" s="15"/>
      <c r="FJ49" s="16"/>
      <c r="FK49" s="15"/>
      <c r="FL49" s="16"/>
      <c r="FM49" s="15"/>
      <c r="FN49" s="16"/>
      <c r="FO49" s="15"/>
      <c r="FP49" s="12"/>
      <c r="FQ49" s="16"/>
      <c r="FR49" s="15"/>
      <c r="FS49" s="16"/>
      <c r="FT49" s="15"/>
      <c r="FU49" s="16"/>
      <c r="FV49" s="15"/>
      <c r="FW49" s="16"/>
      <c r="FX49" s="15"/>
      <c r="FY49" s="12"/>
      <c r="FZ49" s="12">
        <f>FP49+FY49</f>
        <v>0</v>
      </c>
      <c r="GA49" s="16"/>
      <c r="GB49" s="15"/>
      <c r="GC49" s="16"/>
      <c r="GD49" s="15"/>
      <c r="GE49" s="16"/>
      <c r="GF49" s="15"/>
      <c r="GG49" s="16"/>
      <c r="GH49" s="15"/>
      <c r="GI49" s="16"/>
      <c r="GJ49" s="15"/>
      <c r="GK49" s="16"/>
      <c r="GL49" s="15"/>
      <c r="GM49" s="12"/>
      <c r="GN49" s="16"/>
      <c r="GO49" s="15"/>
      <c r="GP49" s="16"/>
      <c r="GQ49" s="15"/>
      <c r="GR49" s="16"/>
      <c r="GS49" s="15"/>
      <c r="GT49" s="16"/>
      <c r="GU49" s="15"/>
      <c r="GV49" s="12"/>
      <c r="GW49" s="12">
        <f>GM49+GV49</f>
        <v>0</v>
      </c>
    </row>
    <row r="50" spans="1:205" ht="12.75">
      <c r="A50" s="11"/>
      <c r="B50" s="11"/>
      <c r="C50" s="11"/>
      <c r="D50" s="11" t="s">
        <v>114</v>
      </c>
      <c r="E50" s="5" t="s">
        <v>115</v>
      </c>
      <c r="F50" s="11">
        <f>COUNTIF(V50:GU50,"e")</f>
        <v>0</v>
      </c>
      <c r="G50" s="11">
        <f>COUNTIF(V50:GU50,"z")</f>
        <v>0</v>
      </c>
      <c r="H50" s="11">
        <f>SUM(I50:R50)</f>
        <v>0</v>
      </c>
      <c r="I50" s="11">
        <f>V50+AS50+BP50+CM50+DJ50+EG50+FD50+GA50</f>
        <v>0</v>
      </c>
      <c r="J50" s="11">
        <f>X50+AU50+BR50+CO50+DL50+EI50+FF50+GC50</f>
        <v>0</v>
      </c>
      <c r="K50" s="11">
        <f>Z50+AW50+BT50+CQ50+DN50+EK50+FH50+GE50</f>
        <v>0</v>
      </c>
      <c r="L50" s="11">
        <f>AB50+AY50+BV50+CS50+DP50+EM50+FJ50+GG50</f>
        <v>0</v>
      </c>
      <c r="M50" s="11">
        <f>AD50+BA50+BX50+CU50+DR50+EO50+FL50+GI50</f>
        <v>0</v>
      </c>
      <c r="N50" s="11">
        <f>AF50+BC50+BZ50+CW50+DT50+EQ50+FN50+GK50</f>
        <v>0</v>
      </c>
      <c r="O50" s="11">
        <f>AI50+BF50+CC50+CZ50+DW50+ET50+FQ50+GN50</f>
        <v>0</v>
      </c>
      <c r="P50" s="11">
        <f>AK50+BH50+CE50+DB50+DY50+EV50+FS50+GP50</f>
        <v>0</v>
      </c>
      <c r="Q50" s="11">
        <f>AM50+BJ50+CG50+DD50+EA50+EX50+FU50+GR50</f>
        <v>0</v>
      </c>
      <c r="R50" s="11">
        <f>AO50+BL50+CI50+DF50+EC50+EZ50+FW50+GT50</f>
        <v>0</v>
      </c>
      <c r="S50" s="12">
        <f>AR50+BO50+CL50+DI50+EF50+FC50+FZ50+GW50</f>
        <v>0</v>
      </c>
      <c r="T50" s="12">
        <f>AQ50+BN50+CK50+DH50+EE50+FB50+FY50+GV50</f>
        <v>0</v>
      </c>
      <c r="U50" s="12">
        <v>4</v>
      </c>
      <c r="V50" s="16"/>
      <c r="W50" s="15"/>
      <c r="X50" s="16"/>
      <c r="Y50" s="15"/>
      <c r="Z50" s="16"/>
      <c r="AA50" s="15"/>
      <c r="AB50" s="16"/>
      <c r="AC50" s="15"/>
      <c r="AD50" s="16"/>
      <c r="AE50" s="15"/>
      <c r="AF50" s="16"/>
      <c r="AG50" s="15"/>
      <c r="AH50" s="12"/>
      <c r="AI50" s="16"/>
      <c r="AJ50" s="15"/>
      <c r="AK50" s="16"/>
      <c r="AL50" s="15"/>
      <c r="AM50" s="16"/>
      <c r="AN50" s="15"/>
      <c r="AO50" s="16"/>
      <c r="AP50" s="15"/>
      <c r="AQ50" s="12"/>
      <c r="AR50" s="12">
        <f>AH50+AQ50</f>
        <v>0</v>
      </c>
      <c r="AS50" s="16"/>
      <c r="AT50" s="15"/>
      <c r="AU50" s="16"/>
      <c r="AV50" s="15"/>
      <c r="AW50" s="16"/>
      <c r="AX50" s="15"/>
      <c r="AY50" s="16"/>
      <c r="AZ50" s="15"/>
      <c r="BA50" s="16"/>
      <c r="BB50" s="15"/>
      <c r="BC50" s="16"/>
      <c r="BD50" s="15"/>
      <c r="BE50" s="12"/>
      <c r="BF50" s="16"/>
      <c r="BG50" s="15"/>
      <c r="BH50" s="16"/>
      <c r="BI50" s="15"/>
      <c r="BJ50" s="16"/>
      <c r="BK50" s="15"/>
      <c r="BL50" s="16"/>
      <c r="BM50" s="15"/>
      <c r="BN50" s="12"/>
      <c r="BO50" s="12">
        <f>BE50+BN50</f>
        <v>0</v>
      </c>
      <c r="BP50" s="16"/>
      <c r="BQ50" s="15"/>
      <c r="BR50" s="16"/>
      <c r="BS50" s="15"/>
      <c r="BT50" s="16"/>
      <c r="BU50" s="15"/>
      <c r="BV50" s="16"/>
      <c r="BW50" s="15"/>
      <c r="BX50" s="16"/>
      <c r="BY50" s="15"/>
      <c r="BZ50" s="16"/>
      <c r="CA50" s="15"/>
      <c r="CB50" s="12"/>
      <c r="CC50" s="16"/>
      <c r="CD50" s="15"/>
      <c r="CE50" s="16"/>
      <c r="CF50" s="15"/>
      <c r="CG50" s="16"/>
      <c r="CH50" s="15"/>
      <c r="CI50" s="16"/>
      <c r="CJ50" s="15"/>
      <c r="CK50" s="12"/>
      <c r="CL50" s="12">
        <f>CB50+CK50</f>
        <v>0</v>
      </c>
      <c r="CM50" s="16"/>
      <c r="CN50" s="15"/>
      <c r="CO50" s="16"/>
      <c r="CP50" s="15"/>
      <c r="CQ50" s="16"/>
      <c r="CR50" s="15"/>
      <c r="CS50" s="16"/>
      <c r="CT50" s="15"/>
      <c r="CU50" s="16"/>
      <c r="CV50" s="15"/>
      <c r="CW50" s="16"/>
      <c r="CX50" s="15"/>
      <c r="CY50" s="12"/>
      <c r="CZ50" s="16"/>
      <c r="DA50" s="15"/>
      <c r="DB50" s="16"/>
      <c r="DC50" s="15"/>
      <c r="DD50" s="16"/>
      <c r="DE50" s="15"/>
      <c r="DF50" s="16"/>
      <c r="DG50" s="15"/>
      <c r="DH50" s="12"/>
      <c r="DI50" s="12">
        <f>CY50+DH50</f>
        <v>0</v>
      </c>
      <c r="DJ50" s="16">
        <v>15</v>
      </c>
      <c r="DK50" s="15" t="s">
        <v>58</v>
      </c>
      <c r="DL50" s="16"/>
      <c r="DM50" s="15"/>
      <c r="DN50" s="16"/>
      <c r="DO50" s="15"/>
      <c r="DP50" s="16"/>
      <c r="DQ50" s="15"/>
      <c r="DR50" s="16"/>
      <c r="DS50" s="15"/>
      <c r="DT50" s="16"/>
      <c r="DU50" s="15"/>
      <c r="DV50" s="12">
        <v>1</v>
      </c>
      <c r="DW50" s="16"/>
      <c r="DX50" s="15"/>
      <c r="DY50" s="16">
        <v>45</v>
      </c>
      <c r="DZ50" s="15" t="s">
        <v>58</v>
      </c>
      <c r="EA50" s="16"/>
      <c r="EB50" s="15"/>
      <c r="EC50" s="16"/>
      <c r="ED50" s="15"/>
      <c r="EE50" s="12">
        <v>3</v>
      </c>
      <c r="EF50" s="12">
        <f>DV50+EE50</f>
        <v>0</v>
      </c>
      <c r="EG50" s="16"/>
      <c r="EH50" s="15"/>
      <c r="EI50" s="16"/>
      <c r="EJ50" s="15"/>
      <c r="EK50" s="16"/>
      <c r="EL50" s="15"/>
      <c r="EM50" s="16"/>
      <c r="EN50" s="15"/>
      <c r="EO50" s="16"/>
      <c r="EP50" s="15"/>
      <c r="EQ50" s="16"/>
      <c r="ER50" s="15"/>
      <c r="ES50" s="12"/>
      <c r="ET50" s="16"/>
      <c r="EU50" s="15"/>
      <c r="EV50" s="16"/>
      <c r="EW50" s="15"/>
      <c r="EX50" s="16"/>
      <c r="EY50" s="15"/>
      <c r="EZ50" s="16"/>
      <c r="FA50" s="15"/>
      <c r="FB50" s="12"/>
      <c r="FC50" s="12">
        <f>ES50+FB50</f>
        <v>0</v>
      </c>
      <c r="FD50" s="16"/>
      <c r="FE50" s="15"/>
      <c r="FF50" s="16"/>
      <c r="FG50" s="15"/>
      <c r="FH50" s="16"/>
      <c r="FI50" s="15"/>
      <c r="FJ50" s="16"/>
      <c r="FK50" s="15"/>
      <c r="FL50" s="16"/>
      <c r="FM50" s="15"/>
      <c r="FN50" s="16"/>
      <c r="FO50" s="15"/>
      <c r="FP50" s="12"/>
      <c r="FQ50" s="16"/>
      <c r="FR50" s="15"/>
      <c r="FS50" s="16"/>
      <c r="FT50" s="15"/>
      <c r="FU50" s="16"/>
      <c r="FV50" s="15"/>
      <c r="FW50" s="16"/>
      <c r="FX50" s="15"/>
      <c r="FY50" s="12"/>
      <c r="FZ50" s="12">
        <f>FP50+FY50</f>
        <v>0</v>
      </c>
      <c r="GA50" s="16"/>
      <c r="GB50" s="15"/>
      <c r="GC50" s="16"/>
      <c r="GD50" s="15"/>
      <c r="GE50" s="16"/>
      <c r="GF50" s="15"/>
      <c r="GG50" s="16"/>
      <c r="GH50" s="15"/>
      <c r="GI50" s="16"/>
      <c r="GJ50" s="15"/>
      <c r="GK50" s="16"/>
      <c r="GL50" s="15"/>
      <c r="GM50" s="12"/>
      <c r="GN50" s="16"/>
      <c r="GO50" s="15"/>
      <c r="GP50" s="16"/>
      <c r="GQ50" s="15"/>
      <c r="GR50" s="16"/>
      <c r="GS50" s="15"/>
      <c r="GT50" s="16"/>
      <c r="GU50" s="15"/>
      <c r="GV50" s="12"/>
      <c r="GW50" s="12">
        <f>GM50+GV50</f>
        <v>0</v>
      </c>
    </row>
    <row r="51" spans="1:205" ht="12.75">
      <c r="A51" s="11"/>
      <c r="B51" s="11"/>
      <c r="C51" s="11"/>
      <c r="D51" s="11" t="s">
        <v>116</v>
      </c>
      <c r="E51" s="5" t="s">
        <v>117</v>
      </c>
      <c r="F51" s="11">
        <f>COUNTIF(V51:GU51,"e")</f>
        <v>0</v>
      </c>
      <c r="G51" s="11">
        <f>COUNTIF(V51:GU51,"z")</f>
        <v>0</v>
      </c>
      <c r="H51" s="11">
        <f>SUM(I51:R51)</f>
        <v>0</v>
      </c>
      <c r="I51" s="11">
        <f>V51+AS51+BP51+CM51+DJ51+EG51+FD51+GA51</f>
        <v>0</v>
      </c>
      <c r="J51" s="11">
        <f>X51+AU51+BR51+CO51+DL51+EI51+FF51+GC51</f>
        <v>0</v>
      </c>
      <c r="K51" s="11">
        <f>Z51+AW51+BT51+CQ51+DN51+EK51+FH51+GE51</f>
        <v>0</v>
      </c>
      <c r="L51" s="11">
        <f>AB51+AY51+BV51+CS51+DP51+EM51+FJ51+GG51</f>
        <v>0</v>
      </c>
      <c r="M51" s="11">
        <f>AD51+BA51+BX51+CU51+DR51+EO51+FL51+GI51</f>
        <v>0</v>
      </c>
      <c r="N51" s="11">
        <f>AF51+BC51+BZ51+CW51+DT51+EQ51+FN51+GK51</f>
        <v>0</v>
      </c>
      <c r="O51" s="11">
        <f>AI51+BF51+CC51+CZ51+DW51+ET51+FQ51+GN51</f>
        <v>0</v>
      </c>
      <c r="P51" s="11">
        <f>AK51+BH51+CE51+DB51+DY51+EV51+FS51+GP51</f>
        <v>0</v>
      </c>
      <c r="Q51" s="11">
        <f>AM51+BJ51+CG51+DD51+EA51+EX51+FU51+GR51</f>
        <v>0</v>
      </c>
      <c r="R51" s="11">
        <f>AO51+BL51+CI51+DF51+EC51+EZ51+FW51+GT51</f>
        <v>0</v>
      </c>
      <c r="S51" s="12">
        <f>AR51+BO51+CL51+DI51+EF51+FC51+FZ51+GW51</f>
        <v>0</v>
      </c>
      <c r="T51" s="12">
        <f>AQ51+BN51+CK51+DH51+EE51+FB51+FY51+GV51</f>
        <v>0</v>
      </c>
      <c r="U51" s="12">
        <v>1</v>
      </c>
      <c r="V51" s="16"/>
      <c r="W51" s="15"/>
      <c r="X51" s="16"/>
      <c r="Y51" s="15"/>
      <c r="Z51" s="16"/>
      <c r="AA51" s="15"/>
      <c r="AB51" s="16"/>
      <c r="AC51" s="15"/>
      <c r="AD51" s="16"/>
      <c r="AE51" s="15"/>
      <c r="AF51" s="16"/>
      <c r="AG51" s="15"/>
      <c r="AH51" s="12"/>
      <c r="AI51" s="16"/>
      <c r="AJ51" s="15"/>
      <c r="AK51" s="16"/>
      <c r="AL51" s="15"/>
      <c r="AM51" s="16"/>
      <c r="AN51" s="15"/>
      <c r="AO51" s="16"/>
      <c r="AP51" s="15"/>
      <c r="AQ51" s="12"/>
      <c r="AR51" s="12">
        <f>AH51+AQ51</f>
        <v>0</v>
      </c>
      <c r="AS51" s="16"/>
      <c r="AT51" s="15"/>
      <c r="AU51" s="16"/>
      <c r="AV51" s="15"/>
      <c r="AW51" s="16"/>
      <c r="AX51" s="15"/>
      <c r="AY51" s="16"/>
      <c r="AZ51" s="15"/>
      <c r="BA51" s="16"/>
      <c r="BB51" s="15"/>
      <c r="BC51" s="16"/>
      <c r="BD51" s="15"/>
      <c r="BE51" s="12"/>
      <c r="BF51" s="16"/>
      <c r="BG51" s="15"/>
      <c r="BH51" s="16"/>
      <c r="BI51" s="15"/>
      <c r="BJ51" s="16"/>
      <c r="BK51" s="15"/>
      <c r="BL51" s="16"/>
      <c r="BM51" s="15"/>
      <c r="BN51" s="12"/>
      <c r="BO51" s="12">
        <f>BE51+BN51</f>
        <v>0</v>
      </c>
      <c r="BP51" s="16"/>
      <c r="BQ51" s="15"/>
      <c r="BR51" s="16"/>
      <c r="BS51" s="15"/>
      <c r="BT51" s="16"/>
      <c r="BU51" s="15"/>
      <c r="BV51" s="16"/>
      <c r="BW51" s="15"/>
      <c r="BX51" s="16"/>
      <c r="BY51" s="15"/>
      <c r="BZ51" s="16"/>
      <c r="CA51" s="15"/>
      <c r="CB51" s="12"/>
      <c r="CC51" s="16"/>
      <c r="CD51" s="15"/>
      <c r="CE51" s="16"/>
      <c r="CF51" s="15"/>
      <c r="CG51" s="16"/>
      <c r="CH51" s="15"/>
      <c r="CI51" s="16"/>
      <c r="CJ51" s="15"/>
      <c r="CK51" s="12"/>
      <c r="CL51" s="12">
        <f>CB51+CK51</f>
        <v>0</v>
      </c>
      <c r="CM51" s="16">
        <v>15</v>
      </c>
      <c r="CN51" s="15" t="s">
        <v>58</v>
      </c>
      <c r="CO51" s="16"/>
      <c r="CP51" s="15"/>
      <c r="CQ51" s="16"/>
      <c r="CR51" s="15"/>
      <c r="CS51" s="16"/>
      <c r="CT51" s="15"/>
      <c r="CU51" s="16"/>
      <c r="CV51" s="15"/>
      <c r="CW51" s="16"/>
      <c r="CX51" s="15"/>
      <c r="CY51" s="12">
        <v>1</v>
      </c>
      <c r="CZ51" s="16"/>
      <c r="DA51" s="15"/>
      <c r="DB51" s="16"/>
      <c r="DC51" s="15"/>
      <c r="DD51" s="16"/>
      <c r="DE51" s="15"/>
      <c r="DF51" s="16"/>
      <c r="DG51" s="15"/>
      <c r="DH51" s="12"/>
      <c r="DI51" s="12">
        <f>CY51+DH51</f>
        <v>0</v>
      </c>
      <c r="DJ51" s="16"/>
      <c r="DK51" s="15"/>
      <c r="DL51" s="16"/>
      <c r="DM51" s="15"/>
      <c r="DN51" s="16"/>
      <c r="DO51" s="15"/>
      <c r="DP51" s="16"/>
      <c r="DQ51" s="15"/>
      <c r="DR51" s="16"/>
      <c r="DS51" s="15"/>
      <c r="DT51" s="16"/>
      <c r="DU51" s="15"/>
      <c r="DV51" s="12"/>
      <c r="DW51" s="16"/>
      <c r="DX51" s="15"/>
      <c r="DY51" s="16"/>
      <c r="DZ51" s="15"/>
      <c r="EA51" s="16"/>
      <c r="EB51" s="15"/>
      <c r="EC51" s="16"/>
      <c r="ED51" s="15"/>
      <c r="EE51" s="12"/>
      <c r="EF51" s="12">
        <f>DV51+EE51</f>
        <v>0</v>
      </c>
      <c r="EG51" s="16"/>
      <c r="EH51" s="15"/>
      <c r="EI51" s="16"/>
      <c r="EJ51" s="15"/>
      <c r="EK51" s="16"/>
      <c r="EL51" s="15"/>
      <c r="EM51" s="16"/>
      <c r="EN51" s="15"/>
      <c r="EO51" s="16"/>
      <c r="EP51" s="15"/>
      <c r="EQ51" s="16"/>
      <c r="ER51" s="15"/>
      <c r="ES51" s="12"/>
      <c r="ET51" s="16"/>
      <c r="EU51" s="15"/>
      <c r="EV51" s="16"/>
      <c r="EW51" s="15"/>
      <c r="EX51" s="16"/>
      <c r="EY51" s="15"/>
      <c r="EZ51" s="16"/>
      <c r="FA51" s="15"/>
      <c r="FB51" s="12"/>
      <c r="FC51" s="12">
        <f>ES51+FB51</f>
        <v>0</v>
      </c>
      <c r="FD51" s="16"/>
      <c r="FE51" s="15"/>
      <c r="FF51" s="16"/>
      <c r="FG51" s="15"/>
      <c r="FH51" s="16"/>
      <c r="FI51" s="15"/>
      <c r="FJ51" s="16"/>
      <c r="FK51" s="15"/>
      <c r="FL51" s="16"/>
      <c r="FM51" s="15"/>
      <c r="FN51" s="16"/>
      <c r="FO51" s="15"/>
      <c r="FP51" s="12"/>
      <c r="FQ51" s="16"/>
      <c r="FR51" s="15"/>
      <c r="FS51" s="16"/>
      <c r="FT51" s="15"/>
      <c r="FU51" s="16"/>
      <c r="FV51" s="15"/>
      <c r="FW51" s="16"/>
      <c r="FX51" s="15"/>
      <c r="FY51" s="12"/>
      <c r="FZ51" s="12">
        <f>FP51+FY51</f>
        <v>0</v>
      </c>
      <c r="GA51" s="16"/>
      <c r="GB51" s="15"/>
      <c r="GC51" s="16"/>
      <c r="GD51" s="15"/>
      <c r="GE51" s="16"/>
      <c r="GF51" s="15"/>
      <c r="GG51" s="16"/>
      <c r="GH51" s="15"/>
      <c r="GI51" s="16"/>
      <c r="GJ51" s="15"/>
      <c r="GK51" s="16"/>
      <c r="GL51" s="15"/>
      <c r="GM51" s="12"/>
      <c r="GN51" s="16"/>
      <c r="GO51" s="15"/>
      <c r="GP51" s="16"/>
      <c r="GQ51" s="15"/>
      <c r="GR51" s="16"/>
      <c r="GS51" s="15"/>
      <c r="GT51" s="16"/>
      <c r="GU51" s="15"/>
      <c r="GV51" s="12"/>
      <c r="GW51" s="12">
        <f>GM51+GV51</f>
        <v>0</v>
      </c>
    </row>
    <row r="52" spans="1:205" ht="12.75">
      <c r="A52" s="11"/>
      <c r="B52" s="11"/>
      <c r="C52" s="11"/>
      <c r="D52" s="11" t="s">
        <v>118</v>
      </c>
      <c r="E52" s="5" t="s">
        <v>119</v>
      </c>
      <c r="F52" s="11">
        <f>COUNTIF(V52:GU52,"e")</f>
        <v>0</v>
      </c>
      <c r="G52" s="11">
        <f>COUNTIF(V52:GU52,"z")</f>
        <v>0</v>
      </c>
      <c r="H52" s="11">
        <f>SUM(I52:R52)</f>
        <v>0</v>
      </c>
      <c r="I52" s="11">
        <f>V52+AS52+BP52+CM52+DJ52+EG52+FD52+GA52</f>
        <v>0</v>
      </c>
      <c r="J52" s="11">
        <f>X52+AU52+BR52+CO52+DL52+EI52+FF52+GC52</f>
        <v>0</v>
      </c>
      <c r="K52" s="11">
        <f>Z52+AW52+BT52+CQ52+DN52+EK52+FH52+GE52</f>
        <v>0</v>
      </c>
      <c r="L52" s="11">
        <f>AB52+AY52+BV52+CS52+DP52+EM52+FJ52+GG52</f>
        <v>0</v>
      </c>
      <c r="M52" s="11">
        <f>AD52+BA52+BX52+CU52+DR52+EO52+FL52+GI52</f>
        <v>0</v>
      </c>
      <c r="N52" s="11">
        <f>AF52+BC52+BZ52+CW52+DT52+EQ52+FN52+GK52</f>
        <v>0</v>
      </c>
      <c r="O52" s="11">
        <f>AI52+BF52+CC52+CZ52+DW52+ET52+FQ52+GN52</f>
        <v>0</v>
      </c>
      <c r="P52" s="11">
        <f>AK52+BH52+CE52+DB52+DY52+EV52+FS52+GP52</f>
        <v>0</v>
      </c>
      <c r="Q52" s="11">
        <f>AM52+BJ52+CG52+DD52+EA52+EX52+FU52+GR52</f>
        <v>0</v>
      </c>
      <c r="R52" s="11">
        <f>AO52+BL52+CI52+DF52+EC52+EZ52+FW52+GT52</f>
        <v>0</v>
      </c>
      <c r="S52" s="12">
        <f>AR52+BO52+CL52+DI52+EF52+FC52+FZ52+GW52</f>
        <v>0</v>
      </c>
      <c r="T52" s="12">
        <f>AQ52+BN52+CK52+DH52+EE52+FB52+FY52+GV52</f>
        <v>0</v>
      </c>
      <c r="U52" s="12">
        <v>5</v>
      </c>
      <c r="V52" s="16"/>
      <c r="W52" s="15"/>
      <c r="X52" s="16"/>
      <c r="Y52" s="15"/>
      <c r="Z52" s="16"/>
      <c r="AA52" s="15"/>
      <c r="AB52" s="16"/>
      <c r="AC52" s="15"/>
      <c r="AD52" s="16"/>
      <c r="AE52" s="15"/>
      <c r="AF52" s="16"/>
      <c r="AG52" s="15"/>
      <c r="AH52" s="12"/>
      <c r="AI52" s="16"/>
      <c r="AJ52" s="15"/>
      <c r="AK52" s="16"/>
      <c r="AL52" s="15"/>
      <c r="AM52" s="16"/>
      <c r="AN52" s="15"/>
      <c r="AO52" s="16"/>
      <c r="AP52" s="15"/>
      <c r="AQ52" s="12"/>
      <c r="AR52" s="12">
        <f>AH52+AQ52</f>
        <v>0</v>
      </c>
      <c r="AS52" s="16"/>
      <c r="AT52" s="15"/>
      <c r="AU52" s="16"/>
      <c r="AV52" s="15"/>
      <c r="AW52" s="16"/>
      <c r="AX52" s="15"/>
      <c r="AY52" s="16"/>
      <c r="AZ52" s="15"/>
      <c r="BA52" s="16"/>
      <c r="BB52" s="15"/>
      <c r="BC52" s="16"/>
      <c r="BD52" s="15"/>
      <c r="BE52" s="12"/>
      <c r="BF52" s="16"/>
      <c r="BG52" s="15"/>
      <c r="BH52" s="16"/>
      <c r="BI52" s="15"/>
      <c r="BJ52" s="16"/>
      <c r="BK52" s="15"/>
      <c r="BL52" s="16"/>
      <c r="BM52" s="15"/>
      <c r="BN52" s="12"/>
      <c r="BO52" s="12">
        <f>BE52+BN52</f>
        <v>0</v>
      </c>
      <c r="BP52" s="16"/>
      <c r="BQ52" s="15"/>
      <c r="BR52" s="16"/>
      <c r="BS52" s="15"/>
      <c r="BT52" s="16"/>
      <c r="BU52" s="15"/>
      <c r="BV52" s="16"/>
      <c r="BW52" s="15"/>
      <c r="BX52" s="16"/>
      <c r="BY52" s="15"/>
      <c r="BZ52" s="16"/>
      <c r="CA52" s="15"/>
      <c r="CB52" s="12"/>
      <c r="CC52" s="16"/>
      <c r="CD52" s="15"/>
      <c r="CE52" s="16"/>
      <c r="CF52" s="15"/>
      <c r="CG52" s="16"/>
      <c r="CH52" s="15"/>
      <c r="CI52" s="16"/>
      <c r="CJ52" s="15"/>
      <c r="CK52" s="12"/>
      <c r="CL52" s="12">
        <f>CB52+CK52</f>
        <v>0</v>
      </c>
      <c r="CM52" s="16">
        <v>15</v>
      </c>
      <c r="CN52" s="15" t="s">
        <v>58</v>
      </c>
      <c r="CO52" s="16"/>
      <c r="CP52" s="15"/>
      <c r="CQ52" s="16"/>
      <c r="CR52" s="15"/>
      <c r="CS52" s="16"/>
      <c r="CT52" s="15"/>
      <c r="CU52" s="16"/>
      <c r="CV52" s="15"/>
      <c r="CW52" s="16"/>
      <c r="CX52" s="15"/>
      <c r="CY52" s="12">
        <v>2.1</v>
      </c>
      <c r="CZ52" s="16"/>
      <c r="DA52" s="15"/>
      <c r="DB52" s="16">
        <v>60</v>
      </c>
      <c r="DC52" s="15" t="s">
        <v>58</v>
      </c>
      <c r="DD52" s="16"/>
      <c r="DE52" s="15"/>
      <c r="DF52" s="16"/>
      <c r="DG52" s="15"/>
      <c r="DH52" s="12">
        <v>2.9</v>
      </c>
      <c r="DI52" s="12">
        <f>CY52+DH52</f>
        <v>0</v>
      </c>
      <c r="DJ52" s="16"/>
      <c r="DK52" s="15"/>
      <c r="DL52" s="16"/>
      <c r="DM52" s="15"/>
      <c r="DN52" s="16"/>
      <c r="DO52" s="15"/>
      <c r="DP52" s="16"/>
      <c r="DQ52" s="15"/>
      <c r="DR52" s="16"/>
      <c r="DS52" s="15"/>
      <c r="DT52" s="16"/>
      <c r="DU52" s="15"/>
      <c r="DV52" s="12"/>
      <c r="DW52" s="16"/>
      <c r="DX52" s="15"/>
      <c r="DY52" s="16"/>
      <c r="DZ52" s="15"/>
      <c r="EA52" s="16"/>
      <c r="EB52" s="15"/>
      <c r="EC52" s="16"/>
      <c r="ED52" s="15"/>
      <c r="EE52" s="12"/>
      <c r="EF52" s="12">
        <f>DV52+EE52</f>
        <v>0</v>
      </c>
      <c r="EG52" s="16"/>
      <c r="EH52" s="15"/>
      <c r="EI52" s="16"/>
      <c r="EJ52" s="15"/>
      <c r="EK52" s="16"/>
      <c r="EL52" s="15"/>
      <c r="EM52" s="16"/>
      <c r="EN52" s="15"/>
      <c r="EO52" s="16"/>
      <c r="EP52" s="15"/>
      <c r="EQ52" s="16"/>
      <c r="ER52" s="15"/>
      <c r="ES52" s="12"/>
      <c r="ET52" s="16"/>
      <c r="EU52" s="15"/>
      <c r="EV52" s="16"/>
      <c r="EW52" s="15"/>
      <c r="EX52" s="16"/>
      <c r="EY52" s="15"/>
      <c r="EZ52" s="16"/>
      <c r="FA52" s="15"/>
      <c r="FB52" s="12"/>
      <c r="FC52" s="12">
        <f>ES52+FB52</f>
        <v>0</v>
      </c>
      <c r="FD52" s="16"/>
      <c r="FE52" s="15"/>
      <c r="FF52" s="16"/>
      <c r="FG52" s="15"/>
      <c r="FH52" s="16"/>
      <c r="FI52" s="15"/>
      <c r="FJ52" s="16"/>
      <c r="FK52" s="15"/>
      <c r="FL52" s="16"/>
      <c r="FM52" s="15"/>
      <c r="FN52" s="16"/>
      <c r="FO52" s="15"/>
      <c r="FP52" s="12"/>
      <c r="FQ52" s="16"/>
      <c r="FR52" s="15"/>
      <c r="FS52" s="16"/>
      <c r="FT52" s="15"/>
      <c r="FU52" s="16"/>
      <c r="FV52" s="15"/>
      <c r="FW52" s="16"/>
      <c r="FX52" s="15"/>
      <c r="FY52" s="12"/>
      <c r="FZ52" s="12">
        <f>FP52+FY52</f>
        <v>0</v>
      </c>
      <c r="GA52" s="16"/>
      <c r="GB52" s="15"/>
      <c r="GC52" s="16"/>
      <c r="GD52" s="15"/>
      <c r="GE52" s="16"/>
      <c r="GF52" s="15"/>
      <c r="GG52" s="16"/>
      <c r="GH52" s="15"/>
      <c r="GI52" s="16"/>
      <c r="GJ52" s="15"/>
      <c r="GK52" s="16"/>
      <c r="GL52" s="15"/>
      <c r="GM52" s="12"/>
      <c r="GN52" s="16"/>
      <c r="GO52" s="15"/>
      <c r="GP52" s="16"/>
      <c r="GQ52" s="15"/>
      <c r="GR52" s="16"/>
      <c r="GS52" s="15"/>
      <c r="GT52" s="16"/>
      <c r="GU52" s="15"/>
      <c r="GV52" s="12"/>
      <c r="GW52" s="12">
        <f>GM52+GV52</f>
        <v>0</v>
      </c>
    </row>
    <row r="53" spans="1:205" ht="12.75">
      <c r="A53" s="11"/>
      <c r="B53" s="11"/>
      <c r="C53" s="11"/>
      <c r="D53" s="11" t="s">
        <v>120</v>
      </c>
      <c r="E53" s="5" t="s">
        <v>121</v>
      </c>
      <c r="F53" s="11">
        <f>COUNTIF(V53:GU53,"e")</f>
        <v>0</v>
      </c>
      <c r="G53" s="11">
        <f>COUNTIF(V53:GU53,"z")</f>
        <v>0</v>
      </c>
      <c r="H53" s="11">
        <f>SUM(I53:R53)</f>
        <v>0</v>
      </c>
      <c r="I53" s="11">
        <f>V53+AS53+BP53+CM53+DJ53+EG53+FD53+GA53</f>
        <v>0</v>
      </c>
      <c r="J53" s="11">
        <f>X53+AU53+BR53+CO53+DL53+EI53+FF53+GC53</f>
        <v>0</v>
      </c>
      <c r="K53" s="11">
        <f>Z53+AW53+BT53+CQ53+DN53+EK53+FH53+GE53</f>
        <v>0</v>
      </c>
      <c r="L53" s="11">
        <f>AB53+AY53+BV53+CS53+DP53+EM53+FJ53+GG53</f>
        <v>0</v>
      </c>
      <c r="M53" s="11">
        <f>AD53+BA53+BX53+CU53+DR53+EO53+FL53+GI53</f>
        <v>0</v>
      </c>
      <c r="N53" s="11">
        <f>AF53+BC53+BZ53+CW53+DT53+EQ53+FN53+GK53</f>
        <v>0</v>
      </c>
      <c r="O53" s="11">
        <f>AI53+BF53+CC53+CZ53+DW53+ET53+FQ53+GN53</f>
        <v>0</v>
      </c>
      <c r="P53" s="11">
        <f>AK53+BH53+CE53+DB53+DY53+EV53+FS53+GP53</f>
        <v>0</v>
      </c>
      <c r="Q53" s="11">
        <f>AM53+BJ53+CG53+DD53+EA53+EX53+FU53+GR53</f>
        <v>0</v>
      </c>
      <c r="R53" s="11">
        <f>AO53+BL53+CI53+DF53+EC53+EZ53+FW53+GT53</f>
        <v>0</v>
      </c>
      <c r="S53" s="12">
        <f>AR53+BO53+CL53+DI53+EF53+FC53+FZ53+GW53</f>
        <v>0</v>
      </c>
      <c r="T53" s="12">
        <f>AQ53+BN53+CK53+DH53+EE53+FB53+FY53+GV53</f>
        <v>0</v>
      </c>
      <c r="U53" s="12">
        <v>4</v>
      </c>
      <c r="V53" s="16"/>
      <c r="W53" s="15"/>
      <c r="X53" s="16"/>
      <c r="Y53" s="15"/>
      <c r="Z53" s="16"/>
      <c r="AA53" s="15"/>
      <c r="AB53" s="16"/>
      <c r="AC53" s="15"/>
      <c r="AD53" s="16"/>
      <c r="AE53" s="15"/>
      <c r="AF53" s="16"/>
      <c r="AG53" s="15"/>
      <c r="AH53" s="12"/>
      <c r="AI53" s="16"/>
      <c r="AJ53" s="15"/>
      <c r="AK53" s="16"/>
      <c r="AL53" s="15"/>
      <c r="AM53" s="16"/>
      <c r="AN53" s="15"/>
      <c r="AO53" s="16"/>
      <c r="AP53" s="15"/>
      <c r="AQ53" s="12"/>
      <c r="AR53" s="12">
        <f>AH53+AQ53</f>
        <v>0</v>
      </c>
      <c r="AS53" s="16"/>
      <c r="AT53" s="15"/>
      <c r="AU53" s="16"/>
      <c r="AV53" s="15"/>
      <c r="AW53" s="16"/>
      <c r="AX53" s="15"/>
      <c r="AY53" s="16"/>
      <c r="AZ53" s="15"/>
      <c r="BA53" s="16"/>
      <c r="BB53" s="15"/>
      <c r="BC53" s="16"/>
      <c r="BD53" s="15"/>
      <c r="BE53" s="12"/>
      <c r="BF53" s="16"/>
      <c r="BG53" s="15"/>
      <c r="BH53" s="16"/>
      <c r="BI53" s="15"/>
      <c r="BJ53" s="16"/>
      <c r="BK53" s="15"/>
      <c r="BL53" s="16"/>
      <c r="BM53" s="15"/>
      <c r="BN53" s="12"/>
      <c r="BO53" s="12">
        <f>BE53+BN53</f>
        <v>0</v>
      </c>
      <c r="BP53" s="16"/>
      <c r="BQ53" s="15"/>
      <c r="BR53" s="16"/>
      <c r="BS53" s="15"/>
      <c r="BT53" s="16"/>
      <c r="BU53" s="15"/>
      <c r="BV53" s="16"/>
      <c r="BW53" s="15"/>
      <c r="BX53" s="16"/>
      <c r="BY53" s="15"/>
      <c r="BZ53" s="16"/>
      <c r="CA53" s="15"/>
      <c r="CB53" s="12"/>
      <c r="CC53" s="16"/>
      <c r="CD53" s="15"/>
      <c r="CE53" s="16"/>
      <c r="CF53" s="15"/>
      <c r="CG53" s="16"/>
      <c r="CH53" s="15"/>
      <c r="CI53" s="16"/>
      <c r="CJ53" s="15"/>
      <c r="CK53" s="12"/>
      <c r="CL53" s="12">
        <f>CB53+CK53</f>
        <v>0</v>
      </c>
      <c r="CM53" s="16"/>
      <c r="CN53" s="15"/>
      <c r="CO53" s="16"/>
      <c r="CP53" s="15"/>
      <c r="CQ53" s="16"/>
      <c r="CR53" s="15"/>
      <c r="CS53" s="16"/>
      <c r="CT53" s="15"/>
      <c r="CU53" s="16"/>
      <c r="CV53" s="15"/>
      <c r="CW53" s="16"/>
      <c r="CX53" s="15"/>
      <c r="CY53" s="12"/>
      <c r="CZ53" s="16"/>
      <c r="DA53" s="15"/>
      <c r="DB53" s="16"/>
      <c r="DC53" s="15"/>
      <c r="DD53" s="16"/>
      <c r="DE53" s="15"/>
      <c r="DF53" s="16"/>
      <c r="DG53" s="15"/>
      <c r="DH53" s="12"/>
      <c r="DI53" s="12">
        <f>CY53+DH53</f>
        <v>0</v>
      </c>
      <c r="DJ53" s="16">
        <v>15</v>
      </c>
      <c r="DK53" s="15" t="s">
        <v>58</v>
      </c>
      <c r="DL53" s="16"/>
      <c r="DM53" s="15"/>
      <c r="DN53" s="16"/>
      <c r="DO53" s="15"/>
      <c r="DP53" s="16"/>
      <c r="DQ53" s="15"/>
      <c r="DR53" s="16"/>
      <c r="DS53" s="15"/>
      <c r="DT53" s="16"/>
      <c r="DU53" s="15"/>
      <c r="DV53" s="12">
        <v>2</v>
      </c>
      <c r="DW53" s="16"/>
      <c r="DX53" s="15"/>
      <c r="DY53" s="16">
        <v>45</v>
      </c>
      <c r="DZ53" s="15" t="s">
        <v>58</v>
      </c>
      <c r="EA53" s="16"/>
      <c r="EB53" s="15"/>
      <c r="EC53" s="16"/>
      <c r="ED53" s="15"/>
      <c r="EE53" s="12">
        <v>2</v>
      </c>
      <c r="EF53" s="12">
        <f>DV53+EE53</f>
        <v>0</v>
      </c>
      <c r="EG53" s="16"/>
      <c r="EH53" s="15"/>
      <c r="EI53" s="16"/>
      <c r="EJ53" s="15"/>
      <c r="EK53" s="16"/>
      <c r="EL53" s="15"/>
      <c r="EM53" s="16"/>
      <c r="EN53" s="15"/>
      <c r="EO53" s="16"/>
      <c r="EP53" s="15"/>
      <c r="EQ53" s="16"/>
      <c r="ER53" s="15"/>
      <c r="ES53" s="12"/>
      <c r="ET53" s="16"/>
      <c r="EU53" s="15"/>
      <c r="EV53" s="16"/>
      <c r="EW53" s="15"/>
      <c r="EX53" s="16"/>
      <c r="EY53" s="15"/>
      <c r="EZ53" s="16"/>
      <c r="FA53" s="15"/>
      <c r="FB53" s="12"/>
      <c r="FC53" s="12">
        <f>ES53+FB53</f>
        <v>0</v>
      </c>
      <c r="FD53" s="16"/>
      <c r="FE53" s="15"/>
      <c r="FF53" s="16"/>
      <c r="FG53" s="15"/>
      <c r="FH53" s="16"/>
      <c r="FI53" s="15"/>
      <c r="FJ53" s="16"/>
      <c r="FK53" s="15"/>
      <c r="FL53" s="16"/>
      <c r="FM53" s="15"/>
      <c r="FN53" s="16"/>
      <c r="FO53" s="15"/>
      <c r="FP53" s="12"/>
      <c r="FQ53" s="16"/>
      <c r="FR53" s="15"/>
      <c r="FS53" s="16"/>
      <c r="FT53" s="15"/>
      <c r="FU53" s="16"/>
      <c r="FV53" s="15"/>
      <c r="FW53" s="16"/>
      <c r="FX53" s="15"/>
      <c r="FY53" s="12"/>
      <c r="FZ53" s="12">
        <f>FP53+FY53</f>
        <v>0</v>
      </c>
      <c r="GA53" s="16"/>
      <c r="GB53" s="15"/>
      <c r="GC53" s="16"/>
      <c r="GD53" s="15"/>
      <c r="GE53" s="16"/>
      <c r="GF53" s="15"/>
      <c r="GG53" s="16"/>
      <c r="GH53" s="15"/>
      <c r="GI53" s="16"/>
      <c r="GJ53" s="15"/>
      <c r="GK53" s="16"/>
      <c r="GL53" s="15"/>
      <c r="GM53" s="12"/>
      <c r="GN53" s="16"/>
      <c r="GO53" s="15"/>
      <c r="GP53" s="16"/>
      <c r="GQ53" s="15"/>
      <c r="GR53" s="16"/>
      <c r="GS53" s="15"/>
      <c r="GT53" s="16"/>
      <c r="GU53" s="15"/>
      <c r="GV53" s="12"/>
      <c r="GW53" s="12">
        <f>GM53+GV53</f>
        <v>0</v>
      </c>
    </row>
    <row r="54" spans="1:205" ht="12.75">
      <c r="A54" s="11"/>
      <c r="B54" s="11"/>
      <c r="C54" s="11"/>
      <c r="D54" s="11" t="s">
        <v>122</v>
      </c>
      <c r="E54" s="5" t="s">
        <v>123</v>
      </c>
      <c r="F54" s="11">
        <f>COUNTIF(V54:GU54,"e")</f>
        <v>0</v>
      </c>
      <c r="G54" s="11">
        <f>COUNTIF(V54:GU54,"z")</f>
        <v>0</v>
      </c>
      <c r="H54" s="11">
        <f>SUM(I54:R54)</f>
        <v>0</v>
      </c>
      <c r="I54" s="11">
        <f>V54+AS54+BP54+CM54+DJ54+EG54+FD54+GA54</f>
        <v>0</v>
      </c>
      <c r="J54" s="11">
        <f>X54+AU54+BR54+CO54+DL54+EI54+FF54+GC54</f>
        <v>0</v>
      </c>
      <c r="K54" s="11">
        <f>Z54+AW54+BT54+CQ54+DN54+EK54+FH54+GE54</f>
        <v>0</v>
      </c>
      <c r="L54" s="11">
        <f>AB54+AY54+BV54+CS54+DP54+EM54+FJ54+GG54</f>
        <v>0</v>
      </c>
      <c r="M54" s="11">
        <f>AD54+BA54+BX54+CU54+DR54+EO54+FL54+GI54</f>
        <v>0</v>
      </c>
      <c r="N54" s="11">
        <f>AF54+BC54+BZ54+CW54+DT54+EQ54+FN54+GK54</f>
        <v>0</v>
      </c>
      <c r="O54" s="11">
        <f>AI54+BF54+CC54+CZ54+DW54+ET54+FQ54+GN54</f>
        <v>0</v>
      </c>
      <c r="P54" s="11">
        <f>AK54+BH54+CE54+DB54+DY54+EV54+FS54+GP54</f>
        <v>0</v>
      </c>
      <c r="Q54" s="11">
        <f>AM54+BJ54+CG54+DD54+EA54+EX54+FU54+GR54</f>
        <v>0</v>
      </c>
      <c r="R54" s="11">
        <f>AO54+BL54+CI54+DF54+EC54+EZ54+FW54+GT54</f>
        <v>0</v>
      </c>
      <c r="S54" s="12">
        <f>AR54+BO54+CL54+DI54+EF54+FC54+FZ54+GW54</f>
        <v>0</v>
      </c>
      <c r="T54" s="12">
        <f>AQ54+BN54+CK54+DH54+EE54+FB54+FY54+GV54</f>
        <v>0</v>
      </c>
      <c r="U54" s="12">
        <v>4</v>
      </c>
      <c r="V54" s="16"/>
      <c r="W54" s="15"/>
      <c r="X54" s="16"/>
      <c r="Y54" s="15"/>
      <c r="Z54" s="16"/>
      <c r="AA54" s="15"/>
      <c r="AB54" s="16"/>
      <c r="AC54" s="15"/>
      <c r="AD54" s="16"/>
      <c r="AE54" s="15"/>
      <c r="AF54" s="16"/>
      <c r="AG54" s="15"/>
      <c r="AH54" s="12"/>
      <c r="AI54" s="16"/>
      <c r="AJ54" s="15"/>
      <c r="AK54" s="16"/>
      <c r="AL54" s="15"/>
      <c r="AM54" s="16"/>
      <c r="AN54" s="15"/>
      <c r="AO54" s="16"/>
      <c r="AP54" s="15"/>
      <c r="AQ54" s="12"/>
      <c r="AR54" s="12">
        <f>AH54+AQ54</f>
        <v>0</v>
      </c>
      <c r="AS54" s="16"/>
      <c r="AT54" s="15"/>
      <c r="AU54" s="16"/>
      <c r="AV54" s="15"/>
      <c r="AW54" s="16"/>
      <c r="AX54" s="15"/>
      <c r="AY54" s="16"/>
      <c r="AZ54" s="15"/>
      <c r="BA54" s="16"/>
      <c r="BB54" s="15"/>
      <c r="BC54" s="16"/>
      <c r="BD54" s="15"/>
      <c r="BE54" s="12"/>
      <c r="BF54" s="16"/>
      <c r="BG54" s="15"/>
      <c r="BH54" s="16"/>
      <c r="BI54" s="15"/>
      <c r="BJ54" s="16"/>
      <c r="BK54" s="15"/>
      <c r="BL54" s="16"/>
      <c r="BM54" s="15"/>
      <c r="BN54" s="12"/>
      <c r="BO54" s="12">
        <f>BE54+BN54</f>
        <v>0</v>
      </c>
      <c r="BP54" s="16"/>
      <c r="BQ54" s="15"/>
      <c r="BR54" s="16"/>
      <c r="BS54" s="15"/>
      <c r="BT54" s="16"/>
      <c r="BU54" s="15"/>
      <c r="BV54" s="16"/>
      <c r="BW54" s="15"/>
      <c r="BX54" s="16"/>
      <c r="BY54" s="15"/>
      <c r="BZ54" s="16"/>
      <c r="CA54" s="15"/>
      <c r="CB54" s="12"/>
      <c r="CC54" s="16"/>
      <c r="CD54" s="15"/>
      <c r="CE54" s="16"/>
      <c r="CF54" s="15"/>
      <c r="CG54" s="16"/>
      <c r="CH54" s="15"/>
      <c r="CI54" s="16"/>
      <c r="CJ54" s="15"/>
      <c r="CK54" s="12"/>
      <c r="CL54" s="12">
        <f>CB54+CK54</f>
        <v>0</v>
      </c>
      <c r="CM54" s="16"/>
      <c r="CN54" s="15"/>
      <c r="CO54" s="16"/>
      <c r="CP54" s="15"/>
      <c r="CQ54" s="16"/>
      <c r="CR54" s="15"/>
      <c r="CS54" s="16"/>
      <c r="CT54" s="15"/>
      <c r="CU54" s="16"/>
      <c r="CV54" s="15"/>
      <c r="CW54" s="16"/>
      <c r="CX54" s="15"/>
      <c r="CY54" s="12"/>
      <c r="CZ54" s="16"/>
      <c r="DA54" s="15"/>
      <c r="DB54" s="16"/>
      <c r="DC54" s="15"/>
      <c r="DD54" s="16"/>
      <c r="DE54" s="15"/>
      <c r="DF54" s="16"/>
      <c r="DG54" s="15"/>
      <c r="DH54" s="12"/>
      <c r="DI54" s="12">
        <f>CY54+DH54</f>
        <v>0</v>
      </c>
      <c r="DJ54" s="16">
        <v>30</v>
      </c>
      <c r="DK54" s="15" t="s">
        <v>69</v>
      </c>
      <c r="DL54" s="16">
        <v>15</v>
      </c>
      <c r="DM54" s="15" t="s">
        <v>58</v>
      </c>
      <c r="DN54" s="16"/>
      <c r="DO54" s="15"/>
      <c r="DP54" s="16"/>
      <c r="DQ54" s="15"/>
      <c r="DR54" s="16"/>
      <c r="DS54" s="15"/>
      <c r="DT54" s="16"/>
      <c r="DU54" s="15"/>
      <c r="DV54" s="12">
        <v>3</v>
      </c>
      <c r="DW54" s="16"/>
      <c r="DX54" s="15"/>
      <c r="DY54" s="16">
        <v>15</v>
      </c>
      <c r="DZ54" s="15" t="s">
        <v>58</v>
      </c>
      <c r="EA54" s="16"/>
      <c r="EB54" s="15"/>
      <c r="EC54" s="16"/>
      <c r="ED54" s="15"/>
      <c r="EE54" s="12">
        <v>1</v>
      </c>
      <c r="EF54" s="12">
        <f>DV54+EE54</f>
        <v>0</v>
      </c>
      <c r="EG54" s="16"/>
      <c r="EH54" s="15"/>
      <c r="EI54" s="16"/>
      <c r="EJ54" s="15"/>
      <c r="EK54" s="16"/>
      <c r="EL54" s="15"/>
      <c r="EM54" s="16"/>
      <c r="EN54" s="15"/>
      <c r="EO54" s="16"/>
      <c r="EP54" s="15"/>
      <c r="EQ54" s="16"/>
      <c r="ER54" s="15"/>
      <c r="ES54" s="12"/>
      <c r="ET54" s="16"/>
      <c r="EU54" s="15"/>
      <c r="EV54" s="16"/>
      <c r="EW54" s="15"/>
      <c r="EX54" s="16"/>
      <c r="EY54" s="15"/>
      <c r="EZ54" s="16"/>
      <c r="FA54" s="15"/>
      <c r="FB54" s="12"/>
      <c r="FC54" s="12">
        <f>ES54+FB54</f>
        <v>0</v>
      </c>
      <c r="FD54" s="16"/>
      <c r="FE54" s="15"/>
      <c r="FF54" s="16"/>
      <c r="FG54" s="15"/>
      <c r="FH54" s="16"/>
      <c r="FI54" s="15"/>
      <c r="FJ54" s="16"/>
      <c r="FK54" s="15"/>
      <c r="FL54" s="16"/>
      <c r="FM54" s="15"/>
      <c r="FN54" s="16"/>
      <c r="FO54" s="15"/>
      <c r="FP54" s="12"/>
      <c r="FQ54" s="16"/>
      <c r="FR54" s="15"/>
      <c r="FS54" s="16"/>
      <c r="FT54" s="15"/>
      <c r="FU54" s="16"/>
      <c r="FV54" s="15"/>
      <c r="FW54" s="16"/>
      <c r="FX54" s="15"/>
      <c r="FY54" s="12"/>
      <c r="FZ54" s="12">
        <f>FP54+FY54</f>
        <v>0</v>
      </c>
      <c r="GA54" s="16"/>
      <c r="GB54" s="15"/>
      <c r="GC54" s="16"/>
      <c r="GD54" s="15"/>
      <c r="GE54" s="16"/>
      <c r="GF54" s="15"/>
      <c r="GG54" s="16"/>
      <c r="GH54" s="15"/>
      <c r="GI54" s="16"/>
      <c r="GJ54" s="15"/>
      <c r="GK54" s="16"/>
      <c r="GL54" s="15"/>
      <c r="GM54" s="12"/>
      <c r="GN54" s="16"/>
      <c r="GO54" s="15"/>
      <c r="GP54" s="16"/>
      <c r="GQ54" s="15"/>
      <c r="GR54" s="16"/>
      <c r="GS54" s="15"/>
      <c r="GT54" s="16"/>
      <c r="GU54" s="15"/>
      <c r="GV54" s="12"/>
      <c r="GW54" s="12">
        <f>GM54+GV54</f>
        <v>0</v>
      </c>
    </row>
    <row r="55" spans="1:205" ht="12.75">
      <c r="A55" s="11"/>
      <c r="B55" s="11"/>
      <c r="C55" s="11"/>
      <c r="D55" s="11" t="s">
        <v>124</v>
      </c>
      <c r="E55" s="5" t="s">
        <v>125</v>
      </c>
      <c r="F55" s="11">
        <f>COUNTIF(V55:GU55,"e")</f>
        <v>0</v>
      </c>
      <c r="G55" s="11">
        <f>COUNTIF(V55:GU55,"z")</f>
        <v>0</v>
      </c>
      <c r="H55" s="11">
        <f>SUM(I55:R55)</f>
        <v>0</v>
      </c>
      <c r="I55" s="11">
        <f>V55+AS55+BP55+CM55+DJ55+EG55+FD55+GA55</f>
        <v>0</v>
      </c>
      <c r="J55" s="11">
        <f>X55+AU55+BR55+CO55+DL55+EI55+FF55+GC55</f>
        <v>0</v>
      </c>
      <c r="K55" s="11">
        <f>Z55+AW55+BT55+CQ55+DN55+EK55+FH55+GE55</f>
        <v>0</v>
      </c>
      <c r="L55" s="11">
        <f>AB55+AY55+BV55+CS55+DP55+EM55+FJ55+GG55</f>
        <v>0</v>
      </c>
      <c r="M55" s="11">
        <f>AD55+BA55+BX55+CU55+DR55+EO55+FL55+GI55</f>
        <v>0</v>
      </c>
      <c r="N55" s="11">
        <f>AF55+BC55+BZ55+CW55+DT55+EQ55+FN55+GK55</f>
        <v>0</v>
      </c>
      <c r="O55" s="11">
        <f>AI55+BF55+CC55+CZ55+DW55+ET55+FQ55+GN55</f>
        <v>0</v>
      </c>
      <c r="P55" s="11">
        <f>AK55+BH55+CE55+DB55+DY55+EV55+FS55+GP55</f>
        <v>0</v>
      </c>
      <c r="Q55" s="11">
        <f>AM55+BJ55+CG55+DD55+EA55+EX55+FU55+GR55</f>
        <v>0</v>
      </c>
      <c r="R55" s="11">
        <f>AO55+BL55+CI55+DF55+EC55+EZ55+FW55+GT55</f>
        <v>0</v>
      </c>
      <c r="S55" s="12">
        <f>AR55+BO55+CL55+DI55+EF55+FC55+FZ55+GW55</f>
        <v>0</v>
      </c>
      <c r="T55" s="12">
        <f>AQ55+BN55+CK55+DH55+EE55+FB55+FY55+GV55</f>
        <v>0</v>
      </c>
      <c r="U55" s="12">
        <v>2</v>
      </c>
      <c r="V55" s="16"/>
      <c r="W55" s="15"/>
      <c r="X55" s="16"/>
      <c r="Y55" s="15"/>
      <c r="Z55" s="16"/>
      <c r="AA55" s="15"/>
      <c r="AB55" s="16"/>
      <c r="AC55" s="15"/>
      <c r="AD55" s="16"/>
      <c r="AE55" s="15"/>
      <c r="AF55" s="16"/>
      <c r="AG55" s="15"/>
      <c r="AH55" s="12"/>
      <c r="AI55" s="16"/>
      <c r="AJ55" s="15"/>
      <c r="AK55" s="16"/>
      <c r="AL55" s="15"/>
      <c r="AM55" s="16"/>
      <c r="AN55" s="15"/>
      <c r="AO55" s="16"/>
      <c r="AP55" s="15"/>
      <c r="AQ55" s="12"/>
      <c r="AR55" s="12">
        <f>AH55+AQ55</f>
        <v>0</v>
      </c>
      <c r="AS55" s="16"/>
      <c r="AT55" s="15"/>
      <c r="AU55" s="16"/>
      <c r="AV55" s="15"/>
      <c r="AW55" s="16"/>
      <c r="AX55" s="15"/>
      <c r="AY55" s="16"/>
      <c r="AZ55" s="15"/>
      <c r="BA55" s="16"/>
      <c r="BB55" s="15"/>
      <c r="BC55" s="16"/>
      <c r="BD55" s="15"/>
      <c r="BE55" s="12"/>
      <c r="BF55" s="16"/>
      <c r="BG55" s="15"/>
      <c r="BH55" s="16"/>
      <c r="BI55" s="15"/>
      <c r="BJ55" s="16"/>
      <c r="BK55" s="15"/>
      <c r="BL55" s="16"/>
      <c r="BM55" s="15"/>
      <c r="BN55" s="12"/>
      <c r="BO55" s="12">
        <f>BE55+BN55</f>
        <v>0</v>
      </c>
      <c r="BP55" s="16"/>
      <c r="BQ55" s="15"/>
      <c r="BR55" s="16"/>
      <c r="BS55" s="15"/>
      <c r="BT55" s="16"/>
      <c r="BU55" s="15"/>
      <c r="BV55" s="16"/>
      <c r="BW55" s="15"/>
      <c r="BX55" s="16"/>
      <c r="BY55" s="15"/>
      <c r="BZ55" s="16"/>
      <c r="CA55" s="15"/>
      <c r="CB55" s="12"/>
      <c r="CC55" s="16"/>
      <c r="CD55" s="15"/>
      <c r="CE55" s="16"/>
      <c r="CF55" s="15"/>
      <c r="CG55" s="16"/>
      <c r="CH55" s="15"/>
      <c r="CI55" s="16"/>
      <c r="CJ55" s="15"/>
      <c r="CK55" s="12"/>
      <c r="CL55" s="12">
        <f>CB55+CK55</f>
        <v>0</v>
      </c>
      <c r="CM55" s="16"/>
      <c r="CN55" s="15"/>
      <c r="CO55" s="16"/>
      <c r="CP55" s="15"/>
      <c r="CQ55" s="16"/>
      <c r="CR55" s="15"/>
      <c r="CS55" s="16"/>
      <c r="CT55" s="15"/>
      <c r="CU55" s="16"/>
      <c r="CV55" s="15"/>
      <c r="CW55" s="16"/>
      <c r="CX55" s="15"/>
      <c r="CY55" s="12"/>
      <c r="CZ55" s="16"/>
      <c r="DA55" s="15"/>
      <c r="DB55" s="16"/>
      <c r="DC55" s="15"/>
      <c r="DD55" s="16"/>
      <c r="DE55" s="15"/>
      <c r="DF55" s="16"/>
      <c r="DG55" s="15"/>
      <c r="DH55" s="12"/>
      <c r="DI55" s="12">
        <f>CY55+DH55</f>
        <v>0</v>
      </c>
      <c r="DJ55" s="16"/>
      <c r="DK55" s="15"/>
      <c r="DL55" s="16"/>
      <c r="DM55" s="15"/>
      <c r="DN55" s="16"/>
      <c r="DO55" s="15"/>
      <c r="DP55" s="16"/>
      <c r="DQ55" s="15"/>
      <c r="DR55" s="16"/>
      <c r="DS55" s="15"/>
      <c r="DT55" s="16"/>
      <c r="DU55" s="15"/>
      <c r="DV55" s="12"/>
      <c r="DW55" s="16"/>
      <c r="DX55" s="15"/>
      <c r="DY55" s="16"/>
      <c r="DZ55" s="15"/>
      <c r="EA55" s="16"/>
      <c r="EB55" s="15"/>
      <c r="EC55" s="16"/>
      <c r="ED55" s="15"/>
      <c r="EE55" s="12"/>
      <c r="EF55" s="12">
        <f>DV55+EE55</f>
        <v>0</v>
      </c>
      <c r="EG55" s="16">
        <v>30</v>
      </c>
      <c r="EH55" s="15" t="s">
        <v>69</v>
      </c>
      <c r="EI55" s="16">
        <v>15</v>
      </c>
      <c r="EJ55" s="15" t="s">
        <v>58</v>
      </c>
      <c r="EK55" s="16"/>
      <c r="EL55" s="15"/>
      <c r="EM55" s="16"/>
      <c r="EN55" s="15"/>
      <c r="EO55" s="16">
        <v>15</v>
      </c>
      <c r="EP55" s="15" t="s">
        <v>58</v>
      </c>
      <c r="EQ55" s="16"/>
      <c r="ER55" s="15"/>
      <c r="ES55" s="12">
        <v>3</v>
      </c>
      <c r="ET55" s="16"/>
      <c r="EU55" s="15"/>
      <c r="EV55" s="16"/>
      <c r="EW55" s="15"/>
      <c r="EX55" s="16"/>
      <c r="EY55" s="15"/>
      <c r="EZ55" s="16"/>
      <c r="FA55" s="15"/>
      <c r="FB55" s="12"/>
      <c r="FC55" s="12">
        <f>ES55+FB55</f>
        <v>0</v>
      </c>
      <c r="FD55" s="16"/>
      <c r="FE55" s="15"/>
      <c r="FF55" s="16"/>
      <c r="FG55" s="15"/>
      <c r="FH55" s="16"/>
      <c r="FI55" s="15"/>
      <c r="FJ55" s="16"/>
      <c r="FK55" s="15"/>
      <c r="FL55" s="16"/>
      <c r="FM55" s="15"/>
      <c r="FN55" s="16"/>
      <c r="FO55" s="15"/>
      <c r="FP55" s="12"/>
      <c r="FQ55" s="16"/>
      <c r="FR55" s="15"/>
      <c r="FS55" s="16"/>
      <c r="FT55" s="15"/>
      <c r="FU55" s="16"/>
      <c r="FV55" s="15"/>
      <c r="FW55" s="16"/>
      <c r="FX55" s="15"/>
      <c r="FY55" s="12"/>
      <c r="FZ55" s="12">
        <f>FP55+FY55</f>
        <v>0</v>
      </c>
      <c r="GA55" s="16"/>
      <c r="GB55" s="15"/>
      <c r="GC55" s="16"/>
      <c r="GD55" s="15"/>
      <c r="GE55" s="16"/>
      <c r="GF55" s="15"/>
      <c r="GG55" s="16"/>
      <c r="GH55" s="15"/>
      <c r="GI55" s="16"/>
      <c r="GJ55" s="15"/>
      <c r="GK55" s="16"/>
      <c r="GL55" s="15"/>
      <c r="GM55" s="12"/>
      <c r="GN55" s="16"/>
      <c r="GO55" s="15"/>
      <c r="GP55" s="16"/>
      <c r="GQ55" s="15"/>
      <c r="GR55" s="16"/>
      <c r="GS55" s="15"/>
      <c r="GT55" s="16"/>
      <c r="GU55" s="15"/>
      <c r="GV55" s="12"/>
      <c r="GW55" s="12">
        <f>GM55+GV55</f>
        <v>0</v>
      </c>
    </row>
    <row r="56" spans="1:205" ht="12.75">
      <c r="A56" s="11"/>
      <c r="B56" s="11"/>
      <c r="C56" s="11"/>
      <c r="D56" s="11" t="s">
        <v>126</v>
      </c>
      <c r="E56" s="5" t="s">
        <v>127</v>
      </c>
      <c r="F56" s="11">
        <f>COUNTIF(V56:GU56,"e")</f>
        <v>0</v>
      </c>
      <c r="G56" s="11">
        <f>COUNTIF(V56:GU56,"z")</f>
        <v>0</v>
      </c>
      <c r="H56" s="11">
        <f>SUM(I56:R56)</f>
        <v>0</v>
      </c>
      <c r="I56" s="11">
        <f>V56+AS56+BP56+CM56+DJ56+EG56+FD56+GA56</f>
        <v>0</v>
      </c>
      <c r="J56" s="11">
        <f>X56+AU56+BR56+CO56+DL56+EI56+FF56+GC56</f>
        <v>0</v>
      </c>
      <c r="K56" s="11">
        <f>Z56+AW56+BT56+CQ56+DN56+EK56+FH56+GE56</f>
        <v>0</v>
      </c>
      <c r="L56" s="11">
        <f>AB56+AY56+BV56+CS56+DP56+EM56+FJ56+GG56</f>
        <v>0</v>
      </c>
      <c r="M56" s="11">
        <f>AD56+BA56+BX56+CU56+DR56+EO56+FL56+GI56</f>
        <v>0</v>
      </c>
      <c r="N56" s="11">
        <f>AF56+BC56+BZ56+CW56+DT56+EQ56+FN56+GK56</f>
        <v>0</v>
      </c>
      <c r="O56" s="11">
        <f>AI56+BF56+CC56+CZ56+DW56+ET56+FQ56+GN56</f>
        <v>0</v>
      </c>
      <c r="P56" s="11">
        <f>AK56+BH56+CE56+DB56+DY56+EV56+FS56+GP56</f>
        <v>0</v>
      </c>
      <c r="Q56" s="11">
        <f>AM56+BJ56+CG56+DD56+EA56+EX56+FU56+GR56</f>
        <v>0</v>
      </c>
      <c r="R56" s="11">
        <f>AO56+BL56+CI56+DF56+EC56+EZ56+FW56+GT56</f>
        <v>0</v>
      </c>
      <c r="S56" s="12">
        <f>AR56+BO56+CL56+DI56+EF56+FC56+FZ56+GW56</f>
        <v>0</v>
      </c>
      <c r="T56" s="12">
        <f>AQ56+BN56+CK56+DH56+EE56+FB56+FY56+GV56</f>
        <v>0</v>
      </c>
      <c r="U56" s="12">
        <v>4</v>
      </c>
      <c r="V56" s="16"/>
      <c r="W56" s="15"/>
      <c r="X56" s="16"/>
      <c r="Y56" s="15"/>
      <c r="Z56" s="16"/>
      <c r="AA56" s="15"/>
      <c r="AB56" s="16"/>
      <c r="AC56" s="15"/>
      <c r="AD56" s="16"/>
      <c r="AE56" s="15"/>
      <c r="AF56" s="16"/>
      <c r="AG56" s="15"/>
      <c r="AH56" s="12"/>
      <c r="AI56" s="16"/>
      <c r="AJ56" s="15"/>
      <c r="AK56" s="16"/>
      <c r="AL56" s="15"/>
      <c r="AM56" s="16"/>
      <c r="AN56" s="15"/>
      <c r="AO56" s="16"/>
      <c r="AP56" s="15"/>
      <c r="AQ56" s="12"/>
      <c r="AR56" s="12">
        <f>AH56+AQ56</f>
        <v>0</v>
      </c>
      <c r="AS56" s="16"/>
      <c r="AT56" s="15"/>
      <c r="AU56" s="16"/>
      <c r="AV56" s="15"/>
      <c r="AW56" s="16"/>
      <c r="AX56" s="15"/>
      <c r="AY56" s="16"/>
      <c r="AZ56" s="15"/>
      <c r="BA56" s="16"/>
      <c r="BB56" s="15"/>
      <c r="BC56" s="16"/>
      <c r="BD56" s="15"/>
      <c r="BE56" s="12"/>
      <c r="BF56" s="16"/>
      <c r="BG56" s="15"/>
      <c r="BH56" s="16"/>
      <c r="BI56" s="15"/>
      <c r="BJ56" s="16"/>
      <c r="BK56" s="15"/>
      <c r="BL56" s="16"/>
      <c r="BM56" s="15"/>
      <c r="BN56" s="12"/>
      <c r="BO56" s="12">
        <f>BE56+BN56</f>
        <v>0</v>
      </c>
      <c r="BP56" s="16"/>
      <c r="BQ56" s="15"/>
      <c r="BR56" s="16"/>
      <c r="BS56" s="15"/>
      <c r="BT56" s="16"/>
      <c r="BU56" s="15"/>
      <c r="BV56" s="16"/>
      <c r="BW56" s="15"/>
      <c r="BX56" s="16"/>
      <c r="BY56" s="15"/>
      <c r="BZ56" s="16"/>
      <c r="CA56" s="15"/>
      <c r="CB56" s="12"/>
      <c r="CC56" s="16"/>
      <c r="CD56" s="15"/>
      <c r="CE56" s="16"/>
      <c r="CF56" s="15"/>
      <c r="CG56" s="16"/>
      <c r="CH56" s="15"/>
      <c r="CI56" s="16"/>
      <c r="CJ56" s="15"/>
      <c r="CK56" s="12"/>
      <c r="CL56" s="12">
        <f>CB56+CK56</f>
        <v>0</v>
      </c>
      <c r="CM56" s="16"/>
      <c r="CN56" s="15"/>
      <c r="CO56" s="16"/>
      <c r="CP56" s="15"/>
      <c r="CQ56" s="16"/>
      <c r="CR56" s="15"/>
      <c r="CS56" s="16"/>
      <c r="CT56" s="15"/>
      <c r="CU56" s="16"/>
      <c r="CV56" s="15"/>
      <c r="CW56" s="16"/>
      <c r="CX56" s="15"/>
      <c r="CY56" s="12"/>
      <c r="CZ56" s="16"/>
      <c r="DA56" s="15"/>
      <c r="DB56" s="16"/>
      <c r="DC56" s="15"/>
      <c r="DD56" s="16"/>
      <c r="DE56" s="15"/>
      <c r="DF56" s="16"/>
      <c r="DG56" s="15"/>
      <c r="DH56" s="12"/>
      <c r="DI56" s="12">
        <f>CY56+DH56</f>
        <v>0</v>
      </c>
      <c r="DJ56" s="16">
        <v>20</v>
      </c>
      <c r="DK56" s="15" t="s">
        <v>58</v>
      </c>
      <c r="DL56" s="16">
        <v>10</v>
      </c>
      <c r="DM56" s="15" t="s">
        <v>58</v>
      </c>
      <c r="DN56" s="16"/>
      <c r="DO56" s="15"/>
      <c r="DP56" s="16"/>
      <c r="DQ56" s="15"/>
      <c r="DR56" s="16"/>
      <c r="DS56" s="15"/>
      <c r="DT56" s="16"/>
      <c r="DU56" s="15"/>
      <c r="DV56" s="12">
        <v>2.8</v>
      </c>
      <c r="DW56" s="16"/>
      <c r="DX56" s="15"/>
      <c r="DY56" s="16">
        <v>30</v>
      </c>
      <c r="DZ56" s="15" t="s">
        <v>58</v>
      </c>
      <c r="EA56" s="16"/>
      <c r="EB56" s="15"/>
      <c r="EC56" s="16"/>
      <c r="ED56" s="15"/>
      <c r="EE56" s="12">
        <v>1.2</v>
      </c>
      <c r="EF56" s="12">
        <f>DV56+EE56</f>
        <v>0</v>
      </c>
      <c r="EG56" s="16"/>
      <c r="EH56" s="15"/>
      <c r="EI56" s="16"/>
      <c r="EJ56" s="15"/>
      <c r="EK56" s="16"/>
      <c r="EL56" s="15"/>
      <c r="EM56" s="16"/>
      <c r="EN56" s="15"/>
      <c r="EO56" s="16"/>
      <c r="EP56" s="15"/>
      <c r="EQ56" s="16"/>
      <c r="ER56" s="15"/>
      <c r="ES56" s="12"/>
      <c r="ET56" s="16"/>
      <c r="EU56" s="15"/>
      <c r="EV56" s="16"/>
      <c r="EW56" s="15"/>
      <c r="EX56" s="16"/>
      <c r="EY56" s="15"/>
      <c r="EZ56" s="16"/>
      <c r="FA56" s="15"/>
      <c r="FB56" s="12"/>
      <c r="FC56" s="12">
        <f>ES56+FB56</f>
        <v>0</v>
      </c>
      <c r="FD56" s="16"/>
      <c r="FE56" s="15"/>
      <c r="FF56" s="16"/>
      <c r="FG56" s="15"/>
      <c r="FH56" s="16"/>
      <c r="FI56" s="15"/>
      <c r="FJ56" s="16"/>
      <c r="FK56" s="15"/>
      <c r="FL56" s="16"/>
      <c r="FM56" s="15"/>
      <c r="FN56" s="16"/>
      <c r="FO56" s="15"/>
      <c r="FP56" s="12"/>
      <c r="FQ56" s="16"/>
      <c r="FR56" s="15"/>
      <c r="FS56" s="16"/>
      <c r="FT56" s="15"/>
      <c r="FU56" s="16"/>
      <c r="FV56" s="15"/>
      <c r="FW56" s="16"/>
      <c r="FX56" s="15"/>
      <c r="FY56" s="12"/>
      <c r="FZ56" s="12">
        <f>FP56+FY56</f>
        <v>0</v>
      </c>
      <c r="GA56" s="16"/>
      <c r="GB56" s="15"/>
      <c r="GC56" s="16"/>
      <c r="GD56" s="15"/>
      <c r="GE56" s="16"/>
      <c r="GF56" s="15"/>
      <c r="GG56" s="16"/>
      <c r="GH56" s="15"/>
      <c r="GI56" s="16"/>
      <c r="GJ56" s="15"/>
      <c r="GK56" s="16"/>
      <c r="GL56" s="15"/>
      <c r="GM56" s="12"/>
      <c r="GN56" s="16"/>
      <c r="GO56" s="15"/>
      <c r="GP56" s="16"/>
      <c r="GQ56" s="15"/>
      <c r="GR56" s="16"/>
      <c r="GS56" s="15"/>
      <c r="GT56" s="16"/>
      <c r="GU56" s="15"/>
      <c r="GV56" s="12"/>
      <c r="GW56" s="12">
        <f>GM56+GV56</f>
        <v>0</v>
      </c>
    </row>
    <row r="57" spans="1:205" ht="12.75">
      <c r="A57" s="11"/>
      <c r="B57" s="11"/>
      <c r="C57" s="11"/>
      <c r="D57" s="11" t="s">
        <v>128</v>
      </c>
      <c r="E57" s="5" t="s">
        <v>129</v>
      </c>
      <c r="F57" s="11">
        <f>COUNTIF(V57:GU57,"e")</f>
        <v>0</v>
      </c>
      <c r="G57" s="11">
        <f>COUNTIF(V57:GU57,"z")</f>
        <v>0</v>
      </c>
      <c r="H57" s="11">
        <f>SUM(I57:R57)</f>
        <v>0</v>
      </c>
      <c r="I57" s="11">
        <f>V57+AS57+BP57+CM57+DJ57+EG57+FD57+GA57</f>
        <v>0</v>
      </c>
      <c r="J57" s="11">
        <f>X57+AU57+BR57+CO57+DL57+EI57+FF57+GC57</f>
        <v>0</v>
      </c>
      <c r="K57" s="11">
        <f>Z57+AW57+BT57+CQ57+DN57+EK57+FH57+GE57</f>
        <v>0</v>
      </c>
      <c r="L57" s="11">
        <f>AB57+AY57+BV57+CS57+DP57+EM57+FJ57+GG57</f>
        <v>0</v>
      </c>
      <c r="M57" s="11">
        <f>AD57+BA57+BX57+CU57+DR57+EO57+FL57+GI57</f>
        <v>0</v>
      </c>
      <c r="N57" s="11">
        <f>AF57+BC57+BZ57+CW57+DT57+EQ57+FN57+GK57</f>
        <v>0</v>
      </c>
      <c r="O57" s="11">
        <f>AI57+BF57+CC57+CZ57+DW57+ET57+FQ57+GN57</f>
        <v>0</v>
      </c>
      <c r="P57" s="11">
        <f>AK57+BH57+CE57+DB57+DY57+EV57+FS57+GP57</f>
        <v>0</v>
      </c>
      <c r="Q57" s="11">
        <f>AM57+BJ57+CG57+DD57+EA57+EX57+FU57+GR57</f>
        <v>0</v>
      </c>
      <c r="R57" s="11">
        <f>AO57+BL57+CI57+DF57+EC57+EZ57+FW57+GT57</f>
        <v>0</v>
      </c>
      <c r="S57" s="12">
        <f>AR57+BO57+CL57+DI57+EF57+FC57+FZ57+GW57</f>
        <v>0</v>
      </c>
      <c r="T57" s="12">
        <f>AQ57+BN57+CK57+DH57+EE57+FB57+FY57+GV57</f>
        <v>0</v>
      </c>
      <c r="U57" s="12">
        <v>3</v>
      </c>
      <c r="V57" s="16"/>
      <c r="W57" s="15"/>
      <c r="X57" s="16"/>
      <c r="Y57" s="15"/>
      <c r="Z57" s="16"/>
      <c r="AA57" s="15"/>
      <c r="AB57" s="16"/>
      <c r="AC57" s="15"/>
      <c r="AD57" s="16"/>
      <c r="AE57" s="15"/>
      <c r="AF57" s="16"/>
      <c r="AG57" s="15"/>
      <c r="AH57" s="12"/>
      <c r="AI57" s="16"/>
      <c r="AJ57" s="15"/>
      <c r="AK57" s="16"/>
      <c r="AL57" s="15"/>
      <c r="AM57" s="16"/>
      <c r="AN57" s="15"/>
      <c r="AO57" s="16"/>
      <c r="AP57" s="15"/>
      <c r="AQ57" s="12"/>
      <c r="AR57" s="12">
        <f>AH57+AQ57</f>
        <v>0</v>
      </c>
      <c r="AS57" s="16"/>
      <c r="AT57" s="15"/>
      <c r="AU57" s="16"/>
      <c r="AV57" s="15"/>
      <c r="AW57" s="16"/>
      <c r="AX57" s="15"/>
      <c r="AY57" s="16"/>
      <c r="AZ57" s="15"/>
      <c r="BA57" s="16"/>
      <c r="BB57" s="15"/>
      <c r="BC57" s="16"/>
      <c r="BD57" s="15"/>
      <c r="BE57" s="12"/>
      <c r="BF57" s="16"/>
      <c r="BG57" s="15"/>
      <c r="BH57" s="16"/>
      <c r="BI57" s="15"/>
      <c r="BJ57" s="16"/>
      <c r="BK57" s="15"/>
      <c r="BL57" s="16"/>
      <c r="BM57" s="15"/>
      <c r="BN57" s="12"/>
      <c r="BO57" s="12">
        <f>BE57+BN57</f>
        <v>0</v>
      </c>
      <c r="BP57" s="16"/>
      <c r="BQ57" s="15"/>
      <c r="BR57" s="16"/>
      <c r="BS57" s="15"/>
      <c r="BT57" s="16"/>
      <c r="BU57" s="15"/>
      <c r="BV57" s="16"/>
      <c r="BW57" s="15"/>
      <c r="BX57" s="16"/>
      <c r="BY57" s="15"/>
      <c r="BZ57" s="16"/>
      <c r="CA57" s="15"/>
      <c r="CB57" s="12"/>
      <c r="CC57" s="16"/>
      <c r="CD57" s="15"/>
      <c r="CE57" s="16"/>
      <c r="CF57" s="15"/>
      <c r="CG57" s="16"/>
      <c r="CH57" s="15"/>
      <c r="CI57" s="16"/>
      <c r="CJ57" s="15"/>
      <c r="CK57" s="12"/>
      <c r="CL57" s="12">
        <f>CB57+CK57</f>
        <v>0</v>
      </c>
      <c r="CM57" s="16"/>
      <c r="CN57" s="15"/>
      <c r="CO57" s="16"/>
      <c r="CP57" s="15"/>
      <c r="CQ57" s="16"/>
      <c r="CR57" s="15"/>
      <c r="CS57" s="16"/>
      <c r="CT57" s="15"/>
      <c r="CU57" s="16"/>
      <c r="CV57" s="15"/>
      <c r="CW57" s="16"/>
      <c r="CX57" s="15"/>
      <c r="CY57" s="12"/>
      <c r="CZ57" s="16"/>
      <c r="DA57" s="15"/>
      <c r="DB57" s="16"/>
      <c r="DC57" s="15"/>
      <c r="DD57" s="16"/>
      <c r="DE57" s="15"/>
      <c r="DF57" s="16"/>
      <c r="DG57" s="15"/>
      <c r="DH57" s="12"/>
      <c r="DI57" s="12">
        <f>CY57+DH57</f>
        <v>0</v>
      </c>
      <c r="DJ57" s="16"/>
      <c r="DK57" s="15"/>
      <c r="DL57" s="16"/>
      <c r="DM57" s="15"/>
      <c r="DN57" s="16"/>
      <c r="DO57" s="15"/>
      <c r="DP57" s="16"/>
      <c r="DQ57" s="15"/>
      <c r="DR57" s="16"/>
      <c r="DS57" s="15"/>
      <c r="DT57" s="16"/>
      <c r="DU57" s="15"/>
      <c r="DV57" s="12"/>
      <c r="DW57" s="16"/>
      <c r="DX57" s="15"/>
      <c r="DY57" s="16"/>
      <c r="DZ57" s="15"/>
      <c r="EA57" s="16"/>
      <c r="EB57" s="15"/>
      <c r="EC57" s="16"/>
      <c r="ED57" s="15"/>
      <c r="EE57" s="12"/>
      <c r="EF57" s="12">
        <f>DV57+EE57</f>
        <v>0</v>
      </c>
      <c r="EG57" s="16">
        <v>30</v>
      </c>
      <c r="EH57" s="15" t="s">
        <v>58</v>
      </c>
      <c r="EI57" s="16">
        <v>15</v>
      </c>
      <c r="EJ57" s="15" t="s">
        <v>58</v>
      </c>
      <c r="EK57" s="16"/>
      <c r="EL57" s="15"/>
      <c r="EM57" s="16"/>
      <c r="EN57" s="15"/>
      <c r="EO57" s="16"/>
      <c r="EP57" s="15"/>
      <c r="EQ57" s="16"/>
      <c r="ER57" s="15"/>
      <c r="ES57" s="12">
        <v>2.2</v>
      </c>
      <c r="ET57" s="16"/>
      <c r="EU57" s="15"/>
      <c r="EV57" s="16">
        <v>15</v>
      </c>
      <c r="EW57" s="15" t="s">
        <v>58</v>
      </c>
      <c r="EX57" s="16"/>
      <c r="EY57" s="15"/>
      <c r="EZ57" s="16"/>
      <c r="FA57" s="15"/>
      <c r="FB57" s="12">
        <v>0.8</v>
      </c>
      <c r="FC57" s="12">
        <f>ES57+FB57</f>
        <v>0</v>
      </c>
      <c r="FD57" s="16"/>
      <c r="FE57" s="15"/>
      <c r="FF57" s="16"/>
      <c r="FG57" s="15"/>
      <c r="FH57" s="16"/>
      <c r="FI57" s="15"/>
      <c r="FJ57" s="16"/>
      <c r="FK57" s="15"/>
      <c r="FL57" s="16"/>
      <c r="FM57" s="15"/>
      <c r="FN57" s="16"/>
      <c r="FO57" s="15"/>
      <c r="FP57" s="12"/>
      <c r="FQ57" s="16"/>
      <c r="FR57" s="15"/>
      <c r="FS57" s="16"/>
      <c r="FT57" s="15"/>
      <c r="FU57" s="16"/>
      <c r="FV57" s="15"/>
      <c r="FW57" s="16"/>
      <c r="FX57" s="15"/>
      <c r="FY57" s="12"/>
      <c r="FZ57" s="12">
        <f>FP57+FY57</f>
        <v>0</v>
      </c>
      <c r="GA57" s="16"/>
      <c r="GB57" s="15"/>
      <c r="GC57" s="16"/>
      <c r="GD57" s="15"/>
      <c r="GE57" s="16"/>
      <c r="GF57" s="15"/>
      <c r="GG57" s="16"/>
      <c r="GH57" s="15"/>
      <c r="GI57" s="16"/>
      <c r="GJ57" s="15"/>
      <c r="GK57" s="16"/>
      <c r="GL57" s="15"/>
      <c r="GM57" s="12"/>
      <c r="GN57" s="16"/>
      <c r="GO57" s="15"/>
      <c r="GP57" s="16"/>
      <c r="GQ57" s="15"/>
      <c r="GR57" s="16"/>
      <c r="GS57" s="15"/>
      <c r="GT57" s="16"/>
      <c r="GU57" s="15"/>
      <c r="GV57" s="12"/>
      <c r="GW57" s="12">
        <f>GM57+GV57</f>
        <v>0</v>
      </c>
    </row>
    <row r="58" spans="1:205" ht="12.75">
      <c r="A58" s="11"/>
      <c r="B58" s="11"/>
      <c r="C58" s="11"/>
      <c r="D58" s="11" t="s">
        <v>130</v>
      </c>
      <c r="E58" s="5" t="s">
        <v>131</v>
      </c>
      <c r="F58" s="11">
        <f>COUNTIF(V58:GU58,"e")</f>
        <v>0</v>
      </c>
      <c r="G58" s="11">
        <f>COUNTIF(V58:GU58,"z")</f>
        <v>0</v>
      </c>
      <c r="H58" s="11">
        <f>SUM(I58:R58)</f>
        <v>0</v>
      </c>
      <c r="I58" s="11">
        <f>V58+AS58+BP58+CM58+DJ58+EG58+FD58+GA58</f>
        <v>0</v>
      </c>
      <c r="J58" s="11">
        <f>X58+AU58+BR58+CO58+DL58+EI58+FF58+GC58</f>
        <v>0</v>
      </c>
      <c r="K58" s="11">
        <f>Z58+AW58+BT58+CQ58+DN58+EK58+FH58+GE58</f>
        <v>0</v>
      </c>
      <c r="L58" s="11">
        <f>AB58+AY58+BV58+CS58+DP58+EM58+FJ58+GG58</f>
        <v>0</v>
      </c>
      <c r="M58" s="11">
        <f>AD58+BA58+BX58+CU58+DR58+EO58+FL58+GI58</f>
        <v>0</v>
      </c>
      <c r="N58" s="11">
        <f>AF58+BC58+BZ58+CW58+DT58+EQ58+FN58+GK58</f>
        <v>0</v>
      </c>
      <c r="O58" s="11">
        <f>AI58+BF58+CC58+CZ58+DW58+ET58+FQ58+GN58</f>
        <v>0</v>
      </c>
      <c r="P58" s="11">
        <f>AK58+BH58+CE58+DB58+DY58+EV58+FS58+GP58</f>
        <v>0</v>
      </c>
      <c r="Q58" s="11">
        <f>AM58+BJ58+CG58+DD58+EA58+EX58+FU58+GR58</f>
        <v>0</v>
      </c>
      <c r="R58" s="11">
        <f>AO58+BL58+CI58+DF58+EC58+EZ58+FW58+GT58</f>
        <v>0</v>
      </c>
      <c r="S58" s="12">
        <f>AR58+BO58+CL58+DI58+EF58+FC58+FZ58+GW58</f>
        <v>0</v>
      </c>
      <c r="T58" s="12">
        <f>AQ58+BN58+CK58+DH58+EE58+FB58+FY58+GV58</f>
        <v>0</v>
      </c>
      <c r="U58" s="12">
        <v>3</v>
      </c>
      <c r="V58" s="16"/>
      <c r="W58" s="15"/>
      <c r="X58" s="16"/>
      <c r="Y58" s="15"/>
      <c r="Z58" s="16"/>
      <c r="AA58" s="15"/>
      <c r="AB58" s="16"/>
      <c r="AC58" s="15"/>
      <c r="AD58" s="16"/>
      <c r="AE58" s="15"/>
      <c r="AF58" s="16"/>
      <c r="AG58" s="15"/>
      <c r="AH58" s="12"/>
      <c r="AI58" s="16"/>
      <c r="AJ58" s="15"/>
      <c r="AK58" s="16"/>
      <c r="AL58" s="15"/>
      <c r="AM58" s="16"/>
      <c r="AN58" s="15"/>
      <c r="AO58" s="16"/>
      <c r="AP58" s="15"/>
      <c r="AQ58" s="12"/>
      <c r="AR58" s="12">
        <f>AH58+AQ58</f>
        <v>0</v>
      </c>
      <c r="AS58" s="16"/>
      <c r="AT58" s="15"/>
      <c r="AU58" s="16"/>
      <c r="AV58" s="15"/>
      <c r="AW58" s="16"/>
      <c r="AX58" s="15"/>
      <c r="AY58" s="16"/>
      <c r="AZ58" s="15"/>
      <c r="BA58" s="16"/>
      <c r="BB58" s="15"/>
      <c r="BC58" s="16"/>
      <c r="BD58" s="15"/>
      <c r="BE58" s="12"/>
      <c r="BF58" s="16"/>
      <c r="BG58" s="15"/>
      <c r="BH58" s="16"/>
      <c r="BI58" s="15"/>
      <c r="BJ58" s="16"/>
      <c r="BK58" s="15"/>
      <c r="BL58" s="16"/>
      <c r="BM58" s="15"/>
      <c r="BN58" s="12"/>
      <c r="BO58" s="12">
        <f>BE58+BN58</f>
        <v>0</v>
      </c>
      <c r="BP58" s="16"/>
      <c r="BQ58" s="15"/>
      <c r="BR58" s="16"/>
      <c r="BS58" s="15"/>
      <c r="BT58" s="16"/>
      <c r="BU58" s="15"/>
      <c r="BV58" s="16"/>
      <c r="BW58" s="15"/>
      <c r="BX58" s="16"/>
      <c r="BY58" s="15"/>
      <c r="BZ58" s="16"/>
      <c r="CA58" s="15"/>
      <c r="CB58" s="12"/>
      <c r="CC58" s="16"/>
      <c r="CD58" s="15"/>
      <c r="CE58" s="16"/>
      <c r="CF58" s="15"/>
      <c r="CG58" s="16"/>
      <c r="CH58" s="15"/>
      <c r="CI58" s="16"/>
      <c r="CJ58" s="15"/>
      <c r="CK58" s="12"/>
      <c r="CL58" s="12">
        <f>CB58+CK58</f>
        <v>0</v>
      </c>
      <c r="CM58" s="16"/>
      <c r="CN58" s="15"/>
      <c r="CO58" s="16"/>
      <c r="CP58" s="15"/>
      <c r="CQ58" s="16"/>
      <c r="CR58" s="15"/>
      <c r="CS58" s="16"/>
      <c r="CT58" s="15"/>
      <c r="CU58" s="16"/>
      <c r="CV58" s="15"/>
      <c r="CW58" s="16"/>
      <c r="CX58" s="15"/>
      <c r="CY58" s="12"/>
      <c r="CZ58" s="16"/>
      <c r="DA58" s="15"/>
      <c r="DB58" s="16"/>
      <c r="DC58" s="15"/>
      <c r="DD58" s="16"/>
      <c r="DE58" s="15"/>
      <c r="DF58" s="16"/>
      <c r="DG58" s="15"/>
      <c r="DH58" s="12"/>
      <c r="DI58" s="12">
        <f>CY58+DH58</f>
        <v>0</v>
      </c>
      <c r="DJ58" s="16"/>
      <c r="DK58" s="15"/>
      <c r="DL58" s="16"/>
      <c r="DM58" s="15"/>
      <c r="DN58" s="16"/>
      <c r="DO58" s="15"/>
      <c r="DP58" s="16"/>
      <c r="DQ58" s="15"/>
      <c r="DR58" s="16"/>
      <c r="DS58" s="15"/>
      <c r="DT58" s="16"/>
      <c r="DU58" s="15"/>
      <c r="DV58" s="12"/>
      <c r="DW58" s="16"/>
      <c r="DX58" s="15"/>
      <c r="DY58" s="16"/>
      <c r="DZ58" s="15"/>
      <c r="EA58" s="16"/>
      <c r="EB58" s="15"/>
      <c r="EC58" s="16"/>
      <c r="ED58" s="15"/>
      <c r="EE58" s="12"/>
      <c r="EF58" s="12">
        <f>DV58+EE58</f>
        <v>0</v>
      </c>
      <c r="EG58" s="16">
        <v>15</v>
      </c>
      <c r="EH58" s="15" t="s">
        <v>58</v>
      </c>
      <c r="EI58" s="16"/>
      <c r="EJ58" s="15"/>
      <c r="EK58" s="16"/>
      <c r="EL58" s="15"/>
      <c r="EM58" s="16"/>
      <c r="EN58" s="15"/>
      <c r="EO58" s="16"/>
      <c r="EP58" s="15"/>
      <c r="EQ58" s="16"/>
      <c r="ER58" s="15"/>
      <c r="ES58" s="12">
        <v>1</v>
      </c>
      <c r="ET58" s="16"/>
      <c r="EU58" s="15"/>
      <c r="EV58" s="16">
        <v>30</v>
      </c>
      <c r="EW58" s="15" t="s">
        <v>58</v>
      </c>
      <c r="EX58" s="16"/>
      <c r="EY58" s="15"/>
      <c r="EZ58" s="16"/>
      <c r="FA58" s="15"/>
      <c r="FB58" s="12">
        <v>2</v>
      </c>
      <c r="FC58" s="12">
        <f>ES58+FB58</f>
        <v>0</v>
      </c>
      <c r="FD58" s="16"/>
      <c r="FE58" s="15"/>
      <c r="FF58" s="16"/>
      <c r="FG58" s="15"/>
      <c r="FH58" s="16"/>
      <c r="FI58" s="15"/>
      <c r="FJ58" s="16"/>
      <c r="FK58" s="15"/>
      <c r="FL58" s="16"/>
      <c r="FM58" s="15"/>
      <c r="FN58" s="16"/>
      <c r="FO58" s="15"/>
      <c r="FP58" s="12"/>
      <c r="FQ58" s="16"/>
      <c r="FR58" s="15"/>
      <c r="FS58" s="16"/>
      <c r="FT58" s="15"/>
      <c r="FU58" s="16"/>
      <c r="FV58" s="15"/>
      <c r="FW58" s="16"/>
      <c r="FX58" s="15"/>
      <c r="FY58" s="12"/>
      <c r="FZ58" s="12">
        <f>FP58+FY58</f>
        <v>0</v>
      </c>
      <c r="GA58" s="16"/>
      <c r="GB58" s="15"/>
      <c r="GC58" s="16"/>
      <c r="GD58" s="15"/>
      <c r="GE58" s="16"/>
      <c r="GF58" s="15"/>
      <c r="GG58" s="16"/>
      <c r="GH58" s="15"/>
      <c r="GI58" s="16"/>
      <c r="GJ58" s="15"/>
      <c r="GK58" s="16"/>
      <c r="GL58" s="15"/>
      <c r="GM58" s="12"/>
      <c r="GN58" s="16"/>
      <c r="GO58" s="15"/>
      <c r="GP58" s="16"/>
      <c r="GQ58" s="15"/>
      <c r="GR58" s="16"/>
      <c r="GS58" s="15"/>
      <c r="GT58" s="16"/>
      <c r="GU58" s="15"/>
      <c r="GV58" s="12"/>
      <c r="GW58" s="12">
        <f>GM58+GV58</f>
        <v>0</v>
      </c>
    </row>
    <row r="59" spans="1:205" ht="12.75">
      <c r="A59" s="11"/>
      <c r="B59" s="11"/>
      <c r="C59" s="11"/>
      <c r="D59" s="11" t="s">
        <v>132</v>
      </c>
      <c r="E59" s="5" t="s">
        <v>133</v>
      </c>
      <c r="F59" s="11">
        <f>COUNTIF(V59:GU59,"e")</f>
        <v>0</v>
      </c>
      <c r="G59" s="11">
        <f>COUNTIF(V59:GU59,"z")</f>
        <v>0</v>
      </c>
      <c r="H59" s="11">
        <f>SUM(I59:R59)</f>
        <v>0</v>
      </c>
      <c r="I59" s="11">
        <f>V59+AS59+BP59+CM59+DJ59+EG59+FD59+GA59</f>
        <v>0</v>
      </c>
      <c r="J59" s="11">
        <f>X59+AU59+BR59+CO59+DL59+EI59+FF59+GC59</f>
        <v>0</v>
      </c>
      <c r="K59" s="11">
        <f>Z59+AW59+BT59+CQ59+DN59+EK59+FH59+GE59</f>
        <v>0</v>
      </c>
      <c r="L59" s="11">
        <f>AB59+AY59+BV59+CS59+DP59+EM59+FJ59+GG59</f>
        <v>0</v>
      </c>
      <c r="M59" s="11">
        <f>AD59+BA59+BX59+CU59+DR59+EO59+FL59+GI59</f>
        <v>0</v>
      </c>
      <c r="N59" s="11">
        <f>AF59+BC59+BZ59+CW59+DT59+EQ59+FN59+GK59</f>
        <v>0</v>
      </c>
      <c r="O59" s="11">
        <f>AI59+BF59+CC59+CZ59+DW59+ET59+FQ59+GN59</f>
        <v>0</v>
      </c>
      <c r="P59" s="11">
        <f>AK59+BH59+CE59+DB59+DY59+EV59+FS59+GP59</f>
        <v>0</v>
      </c>
      <c r="Q59" s="11">
        <f>AM59+BJ59+CG59+DD59+EA59+EX59+FU59+GR59</f>
        <v>0</v>
      </c>
      <c r="R59" s="11">
        <f>AO59+BL59+CI59+DF59+EC59+EZ59+FW59+GT59</f>
        <v>0</v>
      </c>
      <c r="S59" s="12">
        <f>AR59+BO59+CL59+DI59+EF59+FC59+FZ59+GW59</f>
        <v>0</v>
      </c>
      <c r="T59" s="12">
        <f>AQ59+BN59+CK59+DH59+EE59+FB59+FY59+GV59</f>
        <v>0</v>
      </c>
      <c r="U59" s="12">
        <v>6</v>
      </c>
      <c r="V59" s="16"/>
      <c r="W59" s="15"/>
      <c r="X59" s="16"/>
      <c r="Y59" s="15"/>
      <c r="Z59" s="16"/>
      <c r="AA59" s="15"/>
      <c r="AB59" s="16"/>
      <c r="AC59" s="15"/>
      <c r="AD59" s="16"/>
      <c r="AE59" s="15"/>
      <c r="AF59" s="16"/>
      <c r="AG59" s="15"/>
      <c r="AH59" s="12"/>
      <c r="AI59" s="16"/>
      <c r="AJ59" s="15"/>
      <c r="AK59" s="16"/>
      <c r="AL59" s="15"/>
      <c r="AM59" s="16"/>
      <c r="AN59" s="15"/>
      <c r="AO59" s="16"/>
      <c r="AP59" s="15"/>
      <c r="AQ59" s="12"/>
      <c r="AR59" s="12">
        <f>AH59+AQ59</f>
        <v>0</v>
      </c>
      <c r="AS59" s="16"/>
      <c r="AT59" s="15"/>
      <c r="AU59" s="16"/>
      <c r="AV59" s="15"/>
      <c r="AW59" s="16"/>
      <c r="AX59" s="15"/>
      <c r="AY59" s="16"/>
      <c r="AZ59" s="15"/>
      <c r="BA59" s="16"/>
      <c r="BB59" s="15"/>
      <c r="BC59" s="16"/>
      <c r="BD59" s="15"/>
      <c r="BE59" s="12"/>
      <c r="BF59" s="16"/>
      <c r="BG59" s="15"/>
      <c r="BH59" s="16"/>
      <c r="BI59" s="15"/>
      <c r="BJ59" s="16"/>
      <c r="BK59" s="15"/>
      <c r="BL59" s="16"/>
      <c r="BM59" s="15"/>
      <c r="BN59" s="12"/>
      <c r="BO59" s="12">
        <f>BE59+BN59</f>
        <v>0</v>
      </c>
      <c r="BP59" s="16"/>
      <c r="BQ59" s="15"/>
      <c r="BR59" s="16"/>
      <c r="BS59" s="15"/>
      <c r="BT59" s="16"/>
      <c r="BU59" s="15"/>
      <c r="BV59" s="16"/>
      <c r="BW59" s="15"/>
      <c r="BX59" s="16"/>
      <c r="BY59" s="15"/>
      <c r="BZ59" s="16"/>
      <c r="CA59" s="15"/>
      <c r="CB59" s="12"/>
      <c r="CC59" s="16"/>
      <c r="CD59" s="15"/>
      <c r="CE59" s="16"/>
      <c r="CF59" s="15"/>
      <c r="CG59" s="16"/>
      <c r="CH59" s="15"/>
      <c r="CI59" s="16"/>
      <c r="CJ59" s="15"/>
      <c r="CK59" s="12"/>
      <c r="CL59" s="12">
        <f>CB59+CK59</f>
        <v>0</v>
      </c>
      <c r="CM59" s="16"/>
      <c r="CN59" s="15"/>
      <c r="CO59" s="16"/>
      <c r="CP59" s="15"/>
      <c r="CQ59" s="16"/>
      <c r="CR59" s="15"/>
      <c r="CS59" s="16"/>
      <c r="CT59" s="15"/>
      <c r="CU59" s="16"/>
      <c r="CV59" s="15"/>
      <c r="CW59" s="16"/>
      <c r="CX59" s="15"/>
      <c r="CY59" s="12"/>
      <c r="CZ59" s="16"/>
      <c r="DA59" s="15"/>
      <c r="DB59" s="16"/>
      <c r="DC59" s="15"/>
      <c r="DD59" s="16"/>
      <c r="DE59" s="15"/>
      <c r="DF59" s="16"/>
      <c r="DG59" s="15"/>
      <c r="DH59" s="12"/>
      <c r="DI59" s="12">
        <f>CY59+DH59</f>
        <v>0</v>
      </c>
      <c r="DJ59" s="16"/>
      <c r="DK59" s="15"/>
      <c r="DL59" s="16"/>
      <c r="DM59" s="15"/>
      <c r="DN59" s="16"/>
      <c r="DO59" s="15"/>
      <c r="DP59" s="16"/>
      <c r="DQ59" s="15"/>
      <c r="DR59" s="16"/>
      <c r="DS59" s="15"/>
      <c r="DT59" s="16"/>
      <c r="DU59" s="15"/>
      <c r="DV59" s="12"/>
      <c r="DW59" s="16"/>
      <c r="DX59" s="15"/>
      <c r="DY59" s="16"/>
      <c r="DZ59" s="15"/>
      <c r="EA59" s="16"/>
      <c r="EB59" s="15"/>
      <c r="EC59" s="16"/>
      <c r="ED59" s="15"/>
      <c r="EE59" s="12"/>
      <c r="EF59" s="12">
        <f>DV59+EE59</f>
        <v>0</v>
      </c>
      <c r="EG59" s="16"/>
      <c r="EH59" s="15"/>
      <c r="EI59" s="16"/>
      <c r="EJ59" s="15"/>
      <c r="EK59" s="16"/>
      <c r="EL59" s="15"/>
      <c r="EM59" s="16"/>
      <c r="EN59" s="15"/>
      <c r="EO59" s="16"/>
      <c r="EP59" s="15"/>
      <c r="EQ59" s="16"/>
      <c r="ER59" s="15"/>
      <c r="ES59" s="12"/>
      <c r="ET59" s="16"/>
      <c r="EU59" s="15"/>
      <c r="EV59" s="16">
        <v>120</v>
      </c>
      <c r="EW59" s="15" t="s">
        <v>58</v>
      </c>
      <c r="EX59" s="16"/>
      <c r="EY59" s="15"/>
      <c r="EZ59" s="16"/>
      <c r="FA59" s="15"/>
      <c r="FB59" s="12">
        <v>6</v>
      </c>
      <c r="FC59" s="12">
        <f>ES59+FB59</f>
        <v>0</v>
      </c>
      <c r="FD59" s="16"/>
      <c r="FE59" s="15"/>
      <c r="FF59" s="16"/>
      <c r="FG59" s="15"/>
      <c r="FH59" s="16"/>
      <c r="FI59" s="15"/>
      <c r="FJ59" s="16"/>
      <c r="FK59" s="15"/>
      <c r="FL59" s="16"/>
      <c r="FM59" s="15"/>
      <c r="FN59" s="16"/>
      <c r="FO59" s="15"/>
      <c r="FP59" s="12"/>
      <c r="FQ59" s="16"/>
      <c r="FR59" s="15"/>
      <c r="FS59" s="16"/>
      <c r="FT59" s="15"/>
      <c r="FU59" s="16"/>
      <c r="FV59" s="15"/>
      <c r="FW59" s="16"/>
      <c r="FX59" s="15"/>
      <c r="FY59" s="12"/>
      <c r="FZ59" s="12">
        <f>FP59+FY59</f>
        <v>0</v>
      </c>
      <c r="GA59" s="16"/>
      <c r="GB59" s="15"/>
      <c r="GC59" s="16"/>
      <c r="GD59" s="15"/>
      <c r="GE59" s="16"/>
      <c r="GF59" s="15"/>
      <c r="GG59" s="16"/>
      <c r="GH59" s="15"/>
      <c r="GI59" s="16"/>
      <c r="GJ59" s="15"/>
      <c r="GK59" s="16"/>
      <c r="GL59" s="15"/>
      <c r="GM59" s="12"/>
      <c r="GN59" s="16"/>
      <c r="GO59" s="15"/>
      <c r="GP59" s="16"/>
      <c r="GQ59" s="15"/>
      <c r="GR59" s="16"/>
      <c r="GS59" s="15"/>
      <c r="GT59" s="16"/>
      <c r="GU59" s="15"/>
      <c r="GV59" s="12"/>
      <c r="GW59" s="12">
        <f>GM59+GV59</f>
        <v>0</v>
      </c>
    </row>
    <row r="60" spans="1:205" ht="12.75">
      <c r="A60" s="11"/>
      <c r="B60" s="11"/>
      <c r="C60" s="11"/>
      <c r="D60" s="11" t="s">
        <v>134</v>
      </c>
      <c r="E60" s="5" t="s">
        <v>135</v>
      </c>
      <c r="F60" s="11">
        <f>COUNTIF(V60:GU60,"e")</f>
        <v>0</v>
      </c>
      <c r="G60" s="11">
        <f>COUNTIF(V60:GU60,"z")</f>
        <v>0</v>
      </c>
      <c r="H60" s="11">
        <f>SUM(I60:R60)</f>
        <v>0</v>
      </c>
      <c r="I60" s="11">
        <f>V60+AS60+BP60+CM60+DJ60+EG60+FD60+GA60</f>
        <v>0</v>
      </c>
      <c r="J60" s="11">
        <f>X60+AU60+BR60+CO60+DL60+EI60+FF60+GC60</f>
        <v>0</v>
      </c>
      <c r="K60" s="11">
        <f>Z60+AW60+BT60+CQ60+DN60+EK60+FH60+GE60</f>
        <v>0</v>
      </c>
      <c r="L60" s="11">
        <f>AB60+AY60+BV60+CS60+DP60+EM60+FJ60+GG60</f>
        <v>0</v>
      </c>
      <c r="M60" s="11">
        <f>AD60+BA60+BX60+CU60+DR60+EO60+FL60+GI60</f>
        <v>0</v>
      </c>
      <c r="N60" s="11">
        <f>AF60+BC60+BZ60+CW60+DT60+EQ60+FN60+GK60</f>
        <v>0</v>
      </c>
      <c r="O60" s="11">
        <f>AI60+BF60+CC60+CZ60+DW60+ET60+FQ60+GN60</f>
        <v>0</v>
      </c>
      <c r="P60" s="11">
        <f>AK60+BH60+CE60+DB60+DY60+EV60+FS60+GP60</f>
        <v>0</v>
      </c>
      <c r="Q60" s="11">
        <f>AM60+BJ60+CG60+DD60+EA60+EX60+FU60+GR60</f>
        <v>0</v>
      </c>
      <c r="R60" s="11">
        <f>AO60+BL60+CI60+DF60+EC60+EZ60+FW60+GT60</f>
        <v>0</v>
      </c>
      <c r="S60" s="12">
        <f>AR60+BO60+CL60+DI60+EF60+FC60+FZ60+GW60</f>
        <v>0</v>
      </c>
      <c r="T60" s="12">
        <f>AQ60+BN60+CK60+DH60+EE60+FB60+FY60+GV60</f>
        <v>0</v>
      </c>
      <c r="U60" s="12">
        <v>9</v>
      </c>
      <c r="V60" s="16"/>
      <c r="W60" s="15"/>
      <c r="X60" s="16"/>
      <c r="Y60" s="15"/>
      <c r="Z60" s="16"/>
      <c r="AA60" s="15"/>
      <c r="AB60" s="16"/>
      <c r="AC60" s="15"/>
      <c r="AD60" s="16"/>
      <c r="AE60" s="15"/>
      <c r="AF60" s="16"/>
      <c r="AG60" s="15"/>
      <c r="AH60" s="12"/>
      <c r="AI60" s="16"/>
      <c r="AJ60" s="15"/>
      <c r="AK60" s="16"/>
      <c r="AL60" s="15"/>
      <c r="AM60" s="16"/>
      <c r="AN60" s="15"/>
      <c r="AO60" s="16"/>
      <c r="AP60" s="15"/>
      <c r="AQ60" s="12"/>
      <c r="AR60" s="12">
        <f>AH60+AQ60</f>
        <v>0</v>
      </c>
      <c r="AS60" s="16"/>
      <c r="AT60" s="15"/>
      <c r="AU60" s="16"/>
      <c r="AV60" s="15"/>
      <c r="AW60" s="16"/>
      <c r="AX60" s="15"/>
      <c r="AY60" s="16"/>
      <c r="AZ60" s="15"/>
      <c r="BA60" s="16"/>
      <c r="BB60" s="15"/>
      <c r="BC60" s="16"/>
      <c r="BD60" s="15"/>
      <c r="BE60" s="12"/>
      <c r="BF60" s="16"/>
      <c r="BG60" s="15"/>
      <c r="BH60" s="16"/>
      <c r="BI60" s="15"/>
      <c r="BJ60" s="16"/>
      <c r="BK60" s="15"/>
      <c r="BL60" s="16"/>
      <c r="BM60" s="15"/>
      <c r="BN60" s="12"/>
      <c r="BO60" s="12">
        <f>BE60+BN60</f>
        <v>0</v>
      </c>
      <c r="BP60" s="16"/>
      <c r="BQ60" s="15"/>
      <c r="BR60" s="16"/>
      <c r="BS60" s="15"/>
      <c r="BT60" s="16"/>
      <c r="BU60" s="15"/>
      <c r="BV60" s="16"/>
      <c r="BW60" s="15"/>
      <c r="BX60" s="16"/>
      <c r="BY60" s="15"/>
      <c r="BZ60" s="16"/>
      <c r="CA60" s="15"/>
      <c r="CB60" s="12"/>
      <c r="CC60" s="16"/>
      <c r="CD60" s="15"/>
      <c r="CE60" s="16"/>
      <c r="CF60" s="15"/>
      <c r="CG60" s="16"/>
      <c r="CH60" s="15"/>
      <c r="CI60" s="16"/>
      <c r="CJ60" s="15"/>
      <c r="CK60" s="12"/>
      <c r="CL60" s="12">
        <f>CB60+CK60</f>
        <v>0</v>
      </c>
      <c r="CM60" s="16"/>
      <c r="CN60" s="15"/>
      <c r="CO60" s="16"/>
      <c r="CP60" s="15"/>
      <c r="CQ60" s="16"/>
      <c r="CR60" s="15"/>
      <c r="CS60" s="16"/>
      <c r="CT60" s="15"/>
      <c r="CU60" s="16"/>
      <c r="CV60" s="15"/>
      <c r="CW60" s="16"/>
      <c r="CX60" s="15"/>
      <c r="CY60" s="12"/>
      <c r="CZ60" s="16"/>
      <c r="DA60" s="15"/>
      <c r="DB60" s="16"/>
      <c r="DC60" s="15"/>
      <c r="DD60" s="16"/>
      <c r="DE60" s="15"/>
      <c r="DF60" s="16"/>
      <c r="DG60" s="15"/>
      <c r="DH60" s="12"/>
      <c r="DI60" s="12">
        <f>CY60+DH60</f>
        <v>0</v>
      </c>
      <c r="DJ60" s="16"/>
      <c r="DK60" s="15"/>
      <c r="DL60" s="16"/>
      <c r="DM60" s="15"/>
      <c r="DN60" s="16"/>
      <c r="DO60" s="15"/>
      <c r="DP60" s="16"/>
      <c r="DQ60" s="15"/>
      <c r="DR60" s="16"/>
      <c r="DS60" s="15"/>
      <c r="DT60" s="16"/>
      <c r="DU60" s="15"/>
      <c r="DV60" s="12"/>
      <c r="DW60" s="16"/>
      <c r="DX60" s="15"/>
      <c r="DY60" s="16"/>
      <c r="DZ60" s="15"/>
      <c r="EA60" s="16"/>
      <c r="EB60" s="15"/>
      <c r="EC60" s="16"/>
      <c r="ED60" s="15"/>
      <c r="EE60" s="12"/>
      <c r="EF60" s="12">
        <f>DV60+EE60</f>
        <v>0</v>
      </c>
      <c r="EG60" s="16"/>
      <c r="EH60" s="15"/>
      <c r="EI60" s="16"/>
      <c r="EJ60" s="15"/>
      <c r="EK60" s="16"/>
      <c r="EL60" s="15"/>
      <c r="EM60" s="16"/>
      <c r="EN60" s="15"/>
      <c r="EO60" s="16"/>
      <c r="EP60" s="15"/>
      <c r="EQ60" s="16"/>
      <c r="ER60" s="15"/>
      <c r="ES60" s="12"/>
      <c r="ET60" s="16"/>
      <c r="EU60" s="15"/>
      <c r="EV60" s="16"/>
      <c r="EW60" s="15"/>
      <c r="EX60" s="16"/>
      <c r="EY60" s="15"/>
      <c r="EZ60" s="16"/>
      <c r="FA60" s="15"/>
      <c r="FB60" s="12"/>
      <c r="FC60" s="12">
        <f>ES60+FB60</f>
        <v>0</v>
      </c>
      <c r="FD60" s="16"/>
      <c r="FE60" s="15"/>
      <c r="FF60" s="16"/>
      <c r="FG60" s="15"/>
      <c r="FH60" s="16"/>
      <c r="FI60" s="15"/>
      <c r="FJ60" s="16"/>
      <c r="FK60" s="15"/>
      <c r="FL60" s="16"/>
      <c r="FM60" s="15"/>
      <c r="FN60" s="16"/>
      <c r="FO60" s="15"/>
      <c r="FP60" s="12"/>
      <c r="FQ60" s="16"/>
      <c r="FR60" s="15"/>
      <c r="FS60" s="16">
        <v>180</v>
      </c>
      <c r="FT60" s="15" t="s">
        <v>58</v>
      </c>
      <c r="FU60" s="16"/>
      <c r="FV60" s="15"/>
      <c r="FW60" s="16"/>
      <c r="FX60" s="15"/>
      <c r="FY60" s="12">
        <v>9</v>
      </c>
      <c r="FZ60" s="12">
        <f>FP60+FY60</f>
        <v>0</v>
      </c>
      <c r="GA60" s="16"/>
      <c r="GB60" s="15"/>
      <c r="GC60" s="16"/>
      <c r="GD60" s="15"/>
      <c r="GE60" s="16"/>
      <c r="GF60" s="15"/>
      <c r="GG60" s="16"/>
      <c r="GH60" s="15"/>
      <c r="GI60" s="16"/>
      <c r="GJ60" s="15"/>
      <c r="GK60" s="16"/>
      <c r="GL60" s="15"/>
      <c r="GM60" s="12"/>
      <c r="GN60" s="16"/>
      <c r="GO60" s="15"/>
      <c r="GP60" s="16"/>
      <c r="GQ60" s="15"/>
      <c r="GR60" s="16"/>
      <c r="GS60" s="15"/>
      <c r="GT60" s="16"/>
      <c r="GU60" s="15"/>
      <c r="GV60" s="12"/>
      <c r="GW60" s="12">
        <f>GM60+GV60</f>
        <v>0</v>
      </c>
    </row>
    <row r="61" spans="1:205" ht="12.75">
      <c r="A61" s="11"/>
      <c r="B61" s="11"/>
      <c r="C61" s="11"/>
      <c r="D61" s="11" t="s">
        <v>136</v>
      </c>
      <c r="E61" s="5" t="s">
        <v>137</v>
      </c>
      <c r="F61" s="11">
        <f>COUNTIF(V61:GU61,"e")</f>
        <v>0</v>
      </c>
      <c r="G61" s="11">
        <f>COUNTIF(V61:GU61,"z")</f>
        <v>0</v>
      </c>
      <c r="H61" s="11">
        <f>SUM(I61:R61)</f>
        <v>0</v>
      </c>
      <c r="I61" s="11">
        <f>V61+AS61+BP61+CM61+DJ61+EG61+FD61+GA61</f>
        <v>0</v>
      </c>
      <c r="J61" s="11">
        <f>X61+AU61+BR61+CO61+DL61+EI61+FF61+GC61</f>
        <v>0</v>
      </c>
      <c r="K61" s="11">
        <f>Z61+AW61+BT61+CQ61+DN61+EK61+FH61+GE61</f>
        <v>0</v>
      </c>
      <c r="L61" s="11">
        <f>AB61+AY61+BV61+CS61+DP61+EM61+FJ61+GG61</f>
        <v>0</v>
      </c>
      <c r="M61" s="11">
        <f>AD61+BA61+BX61+CU61+DR61+EO61+FL61+GI61</f>
        <v>0</v>
      </c>
      <c r="N61" s="11">
        <f>AF61+BC61+BZ61+CW61+DT61+EQ61+FN61+GK61</f>
        <v>0</v>
      </c>
      <c r="O61" s="11">
        <f>AI61+BF61+CC61+CZ61+DW61+ET61+FQ61+GN61</f>
        <v>0</v>
      </c>
      <c r="P61" s="11">
        <f>AK61+BH61+CE61+DB61+DY61+EV61+FS61+GP61</f>
        <v>0</v>
      </c>
      <c r="Q61" s="11">
        <f>AM61+BJ61+CG61+DD61+EA61+EX61+FU61+GR61</f>
        <v>0</v>
      </c>
      <c r="R61" s="11">
        <f>AO61+BL61+CI61+DF61+EC61+EZ61+FW61+GT61</f>
        <v>0</v>
      </c>
      <c r="S61" s="12">
        <f>AR61+BO61+CL61+DI61+EF61+FC61+FZ61+GW61</f>
        <v>0</v>
      </c>
      <c r="T61" s="12">
        <f>AQ61+BN61+CK61+DH61+EE61+FB61+FY61+GV61</f>
        <v>0</v>
      </c>
      <c r="U61" s="12">
        <v>1</v>
      </c>
      <c r="V61" s="16"/>
      <c r="W61" s="15"/>
      <c r="X61" s="16"/>
      <c r="Y61" s="15"/>
      <c r="Z61" s="16"/>
      <c r="AA61" s="15"/>
      <c r="AB61" s="16"/>
      <c r="AC61" s="15"/>
      <c r="AD61" s="16"/>
      <c r="AE61" s="15"/>
      <c r="AF61" s="16"/>
      <c r="AG61" s="15"/>
      <c r="AH61" s="12"/>
      <c r="AI61" s="16"/>
      <c r="AJ61" s="15"/>
      <c r="AK61" s="16"/>
      <c r="AL61" s="15"/>
      <c r="AM61" s="16"/>
      <c r="AN61" s="15"/>
      <c r="AO61" s="16"/>
      <c r="AP61" s="15"/>
      <c r="AQ61" s="12"/>
      <c r="AR61" s="12">
        <f>AH61+AQ61</f>
        <v>0</v>
      </c>
      <c r="AS61" s="16"/>
      <c r="AT61" s="15"/>
      <c r="AU61" s="16"/>
      <c r="AV61" s="15"/>
      <c r="AW61" s="16"/>
      <c r="AX61" s="15"/>
      <c r="AY61" s="16"/>
      <c r="AZ61" s="15"/>
      <c r="BA61" s="16"/>
      <c r="BB61" s="15"/>
      <c r="BC61" s="16"/>
      <c r="BD61" s="15"/>
      <c r="BE61" s="12"/>
      <c r="BF61" s="16"/>
      <c r="BG61" s="15"/>
      <c r="BH61" s="16"/>
      <c r="BI61" s="15"/>
      <c r="BJ61" s="16"/>
      <c r="BK61" s="15"/>
      <c r="BL61" s="16"/>
      <c r="BM61" s="15"/>
      <c r="BN61" s="12"/>
      <c r="BO61" s="12">
        <f>BE61+BN61</f>
        <v>0</v>
      </c>
      <c r="BP61" s="16"/>
      <c r="BQ61" s="15"/>
      <c r="BR61" s="16"/>
      <c r="BS61" s="15"/>
      <c r="BT61" s="16"/>
      <c r="BU61" s="15"/>
      <c r="BV61" s="16"/>
      <c r="BW61" s="15"/>
      <c r="BX61" s="16"/>
      <c r="BY61" s="15"/>
      <c r="BZ61" s="16"/>
      <c r="CA61" s="15"/>
      <c r="CB61" s="12"/>
      <c r="CC61" s="16"/>
      <c r="CD61" s="15"/>
      <c r="CE61" s="16"/>
      <c r="CF61" s="15"/>
      <c r="CG61" s="16"/>
      <c r="CH61" s="15"/>
      <c r="CI61" s="16"/>
      <c r="CJ61" s="15"/>
      <c r="CK61" s="12"/>
      <c r="CL61" s="12">
        <f>CB61+CK61</f>
        <v>0</v>
      </c>
      <c r="CM61" s="16"/>
      <c r="CN61" s="15"/>
      <c r="CO61" s="16"/>
      <c r="CP61" s="15"/>
      <c r="CQ61" s="16"/>
      <c r="CR61" s="15"/>
      <c r="CS61" s="16"/>
      <c r="CT61" s="15"/>
      <c r="CU61" s="16"/>
      <c r="CV61" s="15"/>
      <c r="CW61" s="16"/>
      <c r="CX61" s="15"/>
      <c r="CY61" s="12"/>
      <c r="CZ61" s="16"/>
      <c r="DA61" s="15"/>
      <c r="DB61" s="16"/>
      <c r="DC61" s="15"/>
      <c r="DD61" s="16"/>
      <c r="DE61" s="15"/>
      <c r="DF61" s="16"/>
      <c r="DG61" s="15"/>
      <c r="DH61" s="12"/>
      <c r="DI61" s="12">
        <f>CY61+DH61</f>
        <v>0</v>
      </c>
      <c r="DJ61" s="16"/>
      <c r="DK61" s="15"/>
      <c r="DL61" s="16"/>
      <c r="DM61" s="15"/>
      <c r="DN61" s="16"/>
      <c r="DO61" s="15"/>
      <c r="DP61" s="16"/>
      <c r="DQ61" s="15"/>
      <c r="DR61" s="16"/>
      <c r="DS61" s="15"/>
      <c r="DT61" s="16"/>
      <c r="DU61" s="15"/>
      <c r="DV61" s="12"/>
      <c r="DW61" s="16"/>
      <c r="DX61" s="15"/>
      <c r="DY61" s="16"/>
      <c r="DZ61" s="15"/>
      <c r="EA61" s="16"/>
      <c r="EB61" s="15"/>
      <c r="EC61" s="16"/>
      <c r="ED61" s="15"/>
      <c r="EE61" s="12"/>
      <c r="EF61" s="12">
        <f>DV61+EE61</f>
        <v>0</v>
      </c>
      <c r="EG61" s="16"/>
      <c r="EH61" s="15"/>
      <c r="EI61" s="16"/>
      <c r="EJ61" s="15"/>
      <c r="EK61" s="16"/>
      <c r="EL61" s="15"/>
      <c r="EM61" s="16"/>
      <c r="EN61" s="15"/>
      <c r="EO61" s="16"/>
      <c r="EP61" s="15"/>
      <c r="EQ61" s="16"/>
      <c r="ER61" s="15"/>
      <c r="ES61" s="12"/>
      <c r="ET61" s="16"/>
      <c r="EU61" s="15"/>
      <c r="EV61" s="16"/>
      <c r="EW61" s="15"/>
      <c r="EX61" s="16"/>
      <c r="EY61" s="15"/>
      <c r="EZ61" s="16"/>
      <c r="FA61" s="15"/>
      <c r="FB61" s="12"/>
      <c r="FC61" s="12">
        <f>ES61+FB61</f>
        <v>0</v>
      </c>
      <c r="FD61" s="16">
        <v>15</v>
      </c>
      <c r="FE61" s="15" t="s">
        <v>58</v>
      </c>
      <c r="FF61" s="16"/>
      <c r="FG61" s="15"/>
      <c r="FH61" s="16"/>
      <c r="FI61" s="15"/>
      <c r="FJ61" s="16"/>
      <c r="FK61" s="15"/>
      <c r="FL61" s="16"/>
      <c r="FM61" s="15"/>
      <c r="FN61" s="16"/>
      <c r="FO61" s="15"/>
      <c r="FP61" s="12">
        <v>1</v>
      </c>
      <c r="FQ61" s="16"/>
      <c r="FR61" s="15"/>
      <c r="FS61" s="16"/>
      <c r="FT61" s="15"/>
      <c r="FU61" s="16"/>
      <c r="FV61" s="15"/>
      <c r="FW61" s="16"/>
      <c r="FX61" s="15"/>
      <c r="FY61" s="12"/>
      <c r="FZ61" s="12">
        <f>FP61+FY61</f>
        <v>0</v>
      </c>
      <c r="GA61" s="16"/>
      <c r="GB61" s="15"/>
      <c r="GC61" s="16"/>
      <c r="GD61" s="15"/>
      <c r="GE61" s="16"/>
      <c r="GF61" s="15"/>
      <c r="GG61" s="16"/>
      <c r="GH61" s="15"/>
      <c r="GI61" s="16"/>
      <c r="GJ61" s="15"/>
      <c r="GK61" s="16"/>
      <c r="GL61" s="15"/>
      <c r="GM61" s="12"/>
      <c r="GN61" s="16"/>
      <c r="GO61" s="15"/>
      <c r="GP61" s="16"/>
      <c r="GQ61" s="15"/>
      <c r="GR61" s="16"/>
      <c r="GS61" s="15"/>
      <c r="GT61" s="16"/>
      <c r="GU61" s="15"/>
      <c r="GV61" s="12"/>
      <c r="GW61" s="12">
        <f>GM61+GV61</f>
        <v>0</v>
      </c>
    </row>
    <row r="62" spans="1:205" ht="12.75">
      <c r="A62" s="11"/>
      <c r="B62" s="11"/>
      <c r="C62" s="11"/>
      <c r="D62" s="11" t="s">
        <v>138</v>
      </c>
      <c r="E62" s="5" t="s">
        <v>139</v>
      </c>
      <c r="F62" s="11">
        <f>COUNTIF(V62:GU62,"e")</f>
        <v>0</v>
      </c>
      <c r="G62" s="11">
        <f>COUNTIF(V62:GU62,"z")</f>
        <v>0</v>
      </c>
      <c r="H62" s="11">
        <f>SUM(I62:R62)</f>
        <v>0</v>
      </c>
      <c r="I62" s="11">
        <f>V62+AS62+BP62+CM62+DJ62+EG62+FD62+GA62</f>
        <v>0</v>
      </c>
      <c r="J62" s="11">
        <f>X62+AU62+BR62+CO62+DL62+EI62+FF62+GC62</f>
        <v>0</v>
      </c>
      <c r="K62" s="11">
        <f>Z62+AW62+BT62+CQ62+DN62+EK62+FH62+GE62</f>
        <v>0</v>
      </c>
      <c r="L62" s="11">
        <f>AB62+AY62+BV62+CS62+DP62+EM62+FJ62+GG62</f>
        <v>0</v>
      </c>
      <c r="M62" s="11">
        <f>AD62+BA62+BX62+CU62+DR62+EO62+FL62+GI62</f>
        <v>0</v>
      </c>
      <c r="N62" s="11">
        <f>AF62+BC62+BZ62+CW62+DT62+EQ62+FN62+GK62</f>
        <v>0</v>
      </c>
      <c r="O62" s="11">
        <f>AI62+BF62+CC62+CZ62+DW62+ET62+FQ62+GN62</f>
        <v>0</v>
      </c>
      <c r="P62" s="11">
        <f>AK62+BH62+CE62+DB62+DY62+EV62+FS62+GP62</f>
        <v>0</v>
      </c>
      <c r="Q62" s="11">
        <f>AM62+BJ62+CG62+DD62+EA62+EX62+FU62+GR62</f>
        <v>0</v>
      </c>
      <c r="R62" s="11">
        <f>AO62+BL62+CI62+DF62+EC62+EZ62+FW62+GT62</f>
        <v>0</v>
      </c>
      <c r="S62" s="12">
        <f>AR62+BO62+CL62+DI62+EF62+FC62+FZ62+GW62</f>
        <v>0</v>
      </c>
      <c r="T62" s="12">
        <f>AQ62+BN62+CK62+DH62+EE62+FB62+FY62+GV62</f>
        <v>0</v>
      </c>
      <c r="U62" s="12">
        <v>0</v>
      </c>
      <c r="V62" s="16"/>
      <c r="W62" s="15"/>
      <c r="X62" s="16"/>
      <c r="Y62" s="15"/>
      <c r="Z62" s="16"/>
      <c r="AA62" s="15"/>
      <c r="AB62" s="16"/>
      <c r="AC62" s="15"/>
      <c r="AD62" s="16"/>
      <c r="AE62" s="15"/>
      <c r="AF62" s="16"/>
      <c r="AG62" s="15"/>
      <c r="AH62" s="12"/>
      <c r="AI62" s="16"/>
      <c r="AJ62" s="15"/>
      <c r="AK62" s="16"/>
      <c r="AL62" s="15"/>
      <c r="AM62" s="16"/>
      <c r="AN62" s="15"/>
      <c r="AO62" s="16"/>
      <c r="AP62" s="15"/>
      <c r="AQ62" s="12"/>
      <c r="AR62" s="12">
        <f>AH62+AQ62</f>
        <v>0</v>
      </c>
      <c r="AS62" s="16"/>
      <c r="AT62" s="15"/>
      <c r="AU62" s="16"/>
      <c r="AV62" s="15"/>
      <c r="AW62" s="16"/>
      <c r="AX62" s="15"/>
      <c r="AY62" s="16"/>
      <c r="AZ62" s="15"/>
      <c r="BA62" s="16"/>
      <c r="BB62" s="15"/>
      <c r="BC62" s="16"/>
      <c r="BD62" s="15"/>
      <c r="BE62" s="12"/>
      <c r="BF62" s="16"/>
      <c r="BG62" s="15"/>
      <c r="BH62" s="16"/>
      <c r="BI62" s="15"/>
      <c r="BJ62" s="16"/>
      <c r="BK62" s="15"/>
      <c r="BL62" s="16"/>
      <c r="BM62" s="15"/>
      <c r="BN62" s="12"/>
      <c r="BO62" s="12">
        <f>BE62+BN62</f>
        <v>0</v>
      </c>
      <c r="BP62" s="16"/>
      <c r="BQ62" s="15"/>
      <c r="BR62" s="16"/>
      <c r="BS62" s="15"/>
      <c r="BT62" s="16"/>
      <c r="BU62" s="15"/>
      <c r="BV62" s="16"/>
      <c r="BW62" s="15"/>
      <c r="BX62" s="16"/>
      <c r="BY62" s="15"/>
      <c r="BZ62" s="16"/>
      <c r="CA62" s="15"/>
      <c r="CB62" s="12"/>
      <c r="CC62" s="16"/>
      <c r="CD62" s="15"/>
      <c r="CE62" s="16"/>
      <c r="CF62" s="15"/>
      <c r="CG62" s="16"/>
      <c r="CH62" s="15"/>
      <c r="CI62" s="16"/>
      <c r="CJ62" s="15"/>
      <c r="CK62" s="12"/>
      <c r="CL62" s="12">
        <f>CB62+CK62</f>
        <v>0</v>
      </c>
      <c r="CM62" s="16"/>
      <c r="CN62" s="15"/>
      <c r="CO62" s="16"/>
      <c r="CP62" s="15"/>
      <c r="CQ62" s="16"/>
      <c r="CR62" s="15"/>
      <c r="CS62" s="16"/>
      <c r="CT62" s="15"/>
      <c r="CU62" s="16"/>
      <c r="CV62" s="15"/>
      <c r="CW62" s="16"/>
      <c r="CX62" s="15"/>
      <c r="CY62" s="12"/>
      <c r="CZ62" s="16"/>
      <c r="DA62" s="15"/>
      <c r="DB62" s="16"/>
      <c r="DC62" s="15"/>
      <c r="DD62" s="16"/>
      <c r="DE62" s="15"/>
      <c r="DF62" s="16"/>
      <c r="DG62" s="15"/>
      <c r="DH62" s="12"/>
      <c r="DI62" s="12">
        <f>CY62+DH62</f>
        <v>0</v>
      </c>
      <c r="DJ62" s="16"/>
      <c r="DK62" s="15"/>
      <c r="DL62" s="16"/>
      <c r="DM62" s="15"/>
      <c r="DN62" s="16"/>
      <c r="DO62" s="15"/>
      <c r="DP62" s="16"/>
      <c r="DQ62" s="15"/>
      <c r="DR62" s="16"/>
      <c r="DS62" s="15"/>
      <c r="DT62" s="16"/>
      <c r="DU62" s="15"/>
      <c r="DV62" s="12"/>
      <c r="DW62" s="16"/>
      <c r="DX62" s="15"/>
      <c r="DY62" s="16"/>
      <c r="DZ62" s="15"/>
      <c r="EA62" s="16"/>
      <c r="EB62" s="15"/>
      <c r="EC62" s="16"/>
      <c r="ED62" s="15"/>
      <c r="EE62" s="12"/>
      <c r="EF62" s="12">
        <f>DV62+EE62</f>
        <v>0</v>
      </c>
      <c r="EG62" s="16"/>
      <c r="EH62" s="15"/>
      <c r="EI62" s="16"/>
      <c r="EJ62" s="15"/>
      <c r="EK62" s="16"/>
      <c r="EL62" s="15"/>
      <c r="EM62" s="16"/>
      <c r="EN62" s="15"/>
      <c r="EO62" s="16"/>
      <c r="EP62" s="15"/>
      <c r="EQ62" s="16"/>
      <c r="ER62" s="15"/>
      <c r="ES62" s="12"/>
      <c r="ET62" s="16"/>
      <c r="EU62" s="15"/>
      <c r="EV62" s="16"/>
      <c r="EW62" s="15"/>
      <c r="EX62" s="16"/>
      <c r="EY62" s="15"/>
      <c r="EZ62" s="16"/>
      <c r="FA62" s="15"/>
      <c r="FB62" s="12"/>
      <c r="FC62" s="12">
        <f>ES62+FB62</f>
        <v>0</v>
      </c>
      <c r="FD62" s="16"/>
      <c r="FE62" s="15"/>
      <c r="FF62" s="16"/>
      <c r="FG62" s="15"/>
      <c r="FH62" s="16"/>
      <c r="FI62" s="15"/>
      <c r="FJ62" s="16"/>
      <c r="FK62" s="15"/>
      <c r="FL62" s="16"/>
      <c r="FM62" s="15"/>
      <c r="FN62" s="16">
        <v>0</v>
      </c>
      <c r="FO62" s="15" t="s">
        <v>58</v>
      </c>
      <c r="FP62" s="12">
        <v>15</v>
      </c>
      <c r="FQ62" s="16"/>
      <c r="FR62" s="15"/>
      <c r="FS62" s="16"/>
      <c r="FT62" s="15"/>
      <c r="FU62" s="16"/>
      <c r="FV62" s="15"/>
      <c r="FW62" s="16"/>
      <c r="FX62" s="15"/>
      <c r="FY62" s="12"/>
      <c r="FZ62" s="12">
        <f>FP62+FY62</f>
        <v>0</v>
      </c>
      <c r="GA62" s="16"/>
      <c r="GB62" s="15"/>
      <c r="GC62" s="16"/>
      <c r="GD62" s="15"/>
      <c r="GE62" s="16"/>
      <c r="GF62" s="15"/>
      <c r="GG62" s="16"/>
      <c r="GH62" s="15"/>
      <c r="GI62" s="16"/>
      <c r="GJ62" s="15"/>
      <c r="GK62" s="16"/>
      <c r="GL62" s="15"/>
      <c r="GM62" s="12"/>
      <c r="GN62" s="16"/>
      <c r="GO62" s="15"/>
      <c r="GP62" s="16"/>
      <c r="GQ62" s="15"/>
      <c r="GR62" s="16"/>
      <c r="GS62" s="15"/>
      <c r="GT62" s="16"/>
      <c r="GU62" s="15"/>
      <c r="GV62" s="12"/>
      <c r="GW62" s="12">
        <f>GM62+GV62</f>
        <v>0</v>
      </c>
    </row>
    <row r="63" spans="1:205" ht="15.75" customHeight="1">
      <c r="A63" s="11"/>
      <c r="B63" s="11"/>
      <c r="C63" s="11"/>
      <c r="D63" s="11"/>
      <c r="E63" s="11" t="s">
        <v>79</v>
      </c>
      <c r="F63" s="11">
        <f>SUM(F43:F62)</f>
        <v>0</v>
      </c>
      <c r="G63" s="11">
        <f>SUM(G43:G62)</f>
        <v>0</v>
      </c>
      <c r="H63" s="11">
        <f>SUM(H43:H62)</f>
        <v>0</v>
      </c>
      <c r="I63" s="11">
        <f>SUM(I43:I62)</f>
        <v>0</v>
      </c>
      <c r="J63" s="11">
        <f>SUM(J43:J62)</f>
        <v>0</v>
      </c>
      <c r="K63" s="11">
        <f>SUM(K43:K62)</f>
        <v>0</v>
      </c>
      <c r="L63" s="11">
        <f>SUM(L43:L62)</f>
        <v>0</v>
      </c>
      <c r="M63" s="11">
        <f>SUM(M43:M62)</f>
        <v>0</v>
      </c>
      <c r="N63" s="11">
        <f>SUM(N43:N62)</f>
        <v>0</v>
      </c>
      <c r="O63" s="11">
        <f>SUM(O43:O62)</f>
        <v>0</v>
      </c>
      <c r="P63" s="11">
        <f>SUM(P43:P62)</f>
        <v>0</v>
      </c>
      <c r="Q63" s="11">
        <f>SUM(Q43:Q62)</f>
        <v>0</v>
      </c>
      <c r="R63" s="11">
        <f>SUM(R43:R62)</f>
        <v>0</v>
      </c>
      <c r="S63" s="12">
        <f>SUM(S43:S62)</f>
        <v>0</v>
      </c>
      <c r="T63" s="12">
        <f>SUM(T43:T62)</f>
        <v>0</v>
      </c>
      <c r="U63" s="12">
        <f>SUM(U43:U62)</f>
        <v>0</v>
      </c>
      <c r="V63" s="16">
        <f>SUM(V43:V62)</f>
        <v>0</v>
      </c>
      <c r="W63" s="15"/>
      <c r="X63" s="16">
        <f>SUM(X43:X62)</f>
        <v>0</v>
      </c>
      <c r="Y63" s="15"/>
      <c r="Z63" s="16">
        <f>SUM(Z43:Z62)</f>
        <v>0</v>
      </c>
      <c r="AA63" s="15"/>
      <c r="AB63" s="16">
        <f>SUM(AB43:AB62)</f>
        <v>0</v>
      </c>
      <c r="AC63" s="15"/>
      <c r="AD63" s="16">
        <f>SUM(AD43:AD62)</f>
        <v>0</v>
      </c>
      <c r="AE63" s="15"/>
      <c r="AF63" s="16">
        <f>SUM(AF43:AF62)</f>
        <v>0</v>
      </c>
      <c r="AG63" s="15"/>
      <c r="AH63" s="12">
        <f>SUM(AH43:AH62)</f>
        <v>0</v>
      </c>
      <c r="AI63" s="16">
        <f>SUM(AI43:AI62)</f>
        <v>0</v>
      </c>
      <c r="AJ63" s="15"/>
      <c r="AK63" s="16">
        <f>SUM(AK43:AK62)</f>
        <v>0</v>
      </c>
      <c r="AL63" s="15"/>
      <c r="AM63" s="16">
        <f>SUM(AM43:AM62)</f>
        <v>0</v>
      </c>
      <c r="AN63" s="15"/>
      <c r="AO63" s="16">
        <f>SUM(AO43:AO62)</f>
        <v>0</v>
      </c>
      <c r="AP63" s="15"/>
      <c r="AQ63" s="12">
        <f>SUM(AQ43:AQ62)</f>
        <v>0</v>
      </c>
      <c r="AR63" s="12">
        <f>SUM(AR43:AR62)</f>
        <v>0</v>
      </c>
      <c r="AS63" s="16">
        <f>SUM(AS43:AS62)</f>
        <v>0</v>
      </c>
      <c r="AT63" s="15"/>
      <c r="AU63" s="16">
        <f>SUM(AU43:AU62)</f>
        <v>0</v>
      </c>
      <c r="AV63" s="15"/>
      <c r="AW63" s="16">
        <f>SUM(AW43:AW62)</f>
        <v>0</v>
      </c>
      <c r="AX63" s="15"/>
      <c r="AY63" s="16">
        <f>SUM(AY43:AY62)</f>
        <v>0</v>
      </c>
      <c r="AZ63" s="15"/>
      <c r="BA63" s="16">
        <f>SUM(BA43:BA62)</f>
        <v>0</v>
      </c>
      <c r="BB63" s="15"/>
      <c r="BC63" s="16">
        <f>SUM(BC43:BC62)</f>
        <v>0</v>
      </c>
      <c r="BD63" s="15"/>
      <c r="BE63" s="12">
        <f>SUM(BE43:BE62)</f>
        <v>0</v>
      </c>
      <c r="BF63" s="16">
        <f>SUM(BF43:BF62)</f>
        <v>0</v>
      </c>
      <c r="BG63" s="15"/>
      <c r="BH63" s="16">
        <f>SUM(BH43:BH62)</f>
        <v>0</v>
      </c>
      <c r="BI63" s="15"/>
      <c r="BJ63" s="16">
        <f>SUM(BJ43:BJ62)</f>
        <v>0</v>
      </c>
      <c r="BK63" s="15"/>
      <c r="BL63" s="16">
        <f>SUM(BL43:BL62)</f>
        <v>0</v>
      </c>
      <c r="BM63" s="15"/>
      <c r="BN63" s="12">
        <f>SUM(BN43:BN62)</f>
        <v>0</v>
      </c>
      <c r="BO63" s="12">
        <f>SUM(BO43:BO62)</f>
        <v>0</v>
      </c>
      <c r="BP63" s="16">
        <f>SUM(BP43:BP62)</f>
        <v>0</v>
      </c>
      <c r="BQ63" s="15"/>
      <c r="BR63" s="16">
        <f>SUM(BR43:BR62)</f>
        <v>0</v>
      </c>
      <c r="BS63" s="15"/>
      <c r="BT63" s="16">
        <f>SUM(BT43:BT62)</f>
        <v>0</v>
      </c>
      <c r="BU63" s="15"/>
      <c r="BV63" s="16">
        <f>SUM(BV43:BV62)</f>
        <v>0</v>
      </c>
      <c r="BW63" s="15"/>
      <c r="BX63" s="16">
        <f>SUM(BX43:BX62)</f>
        <v>0</v>
      </c>
      <c r="BY63" s="15"/>
      <c r="BZ63" s="16">
        <f>SUM(BZ43:BZ62)</f>
        <v>0</v>
      </c>
      <c r="CA63" s="15"/>
      <c r="CB63" s="12">
        <f>SUM(CB43:CB62)</f>
        <v>0</v>
      </c>
      <c r="CC63" s="16">
        <f>SUM(CC43:CC62)</f>
        <v>0</v>
      </c>
      <c r="CD63" s="15"/>
      <c r="CE63" s="16">
        <f>SUM(CE43:CE62)</f>
        <v>0</v>
      </c>
      <c r="CF63" s="15"/>
      <c r="CG63" s="16">
        <f>SUM(CG43:CG62)</f>
        <v>0</v>
      </c>
      <c r="CH63" s="15"/>
      <c r="CI63" s="16">
        <f>SUM(CI43:CI62)</f>
        <v>0</v>
      </c>
      <c r="CJ63" s="15"/>
      <c r="CK63" s="12">
        <f>SUM(CK43:CK62)</f>
        <v>0</v>
      </c>
      <c r="CL63" s="12">
        <f>SUM(CL43:CL62)</f>
        <v>0</v>
      </c>
      <c r="CM63" s="16">
        <f>SUM(CM43:CM62)</f>
        <v>0</v>
      </c>
      <c r="CN63" s="15"/>
      <c r="CO63" s="16">
        <f>SUM(CO43:CO62)</f>
        <v>0</v>
      </c>
      <c r="CP63" s="15"/>
      <c r="CQ63" s="16">
        <f>SUM(CQ43:CQ62)</f>
        <v>0</v>
      </c>
      <c r="CR63" s="15"/>
      <c r="CS63" s="16">
        <f>SUM(CS43:CS62)</f>
        <v>0</v>
      </c>
      <c r="CT63" s="15"/>
      <c r="CU63" s="16">
        <f>SUM(CU43:CU62)</f>
        <v>0</v>
      </c>
      <c r="CV63" s="15"/>
      <c r="CW63" s="16">
        <f>SUM(CW43:CW62)</f>
        <v>0</v>
      </c>
      <c r="CX63" s="15"/>
      <c r="CY63" s="12">
        <f>SUM(CY43:CY62)</f>
        <v>0</v>
      </c>
      <c r="CZ63" s="16">
        <f>SUM(CZ43:CZ62)</f>
        <v>0</v>
      </c>
      <c r="DA63" s="15"/>
      <c r="DB63" s="16">
        <f>SUM(DB43:DB62)</f>
        <v>0</v>
      </c>
      <c r="DC63" s="15"/>
      <c r="DD63" s="16">
        <f>SUM(DD43:DD62)</f>
        <v>0</v>
      </c>
      <c r="DE63" s="15"/>
      <c r="DF63" s="16">
        <f>SUM(DF43:DF62)</f>
        <v>0</v>
      </c>
      <c r="DG63" s="15"/>
      <c r="DH63" s="12">
        <f>SUM(DH43:DH62)</f>
        <v>0</v>
      </c>
      <c r="DI63" s="12">
        <f>SUM(DI43:DI62)</f>
        <v>0</v>
      </c>
      <c r="DJ63" s="16">
        <f>SUM(DJ43:DJ62)</f>
        <v>0</v>
      </c>
      <c r="DK63" s="15"/>
      <c r="DL63" s="16">
        <f>SUM(DL43:DL62)</f>
        <v>0</v>
      </c>
      <c r="DM63" s="15"/>
      <c r="DN63" s="16">
        <f>SUM(DN43:DN62)</f>
        <v>0</v>
      </c>
      <c r="DO63" s="15"/>
      <c r="DP63" s="16">
        <f>SUM(DP43:DP62)</f>
        <v>0</v>
      </c>
      <c r="DQ63" s="15"/>
      <c r="DR63" s="16">
        <f>SUM(DR43:DR62)</f>
        <v>0</v>
      </c>
      <c r="DS63" s="15"/>
      <c r="DT63" s="16">
        <f>SUM(DT43:DT62)</f>
        <v>0</v>
      </c>
      <c r="DU63" s="15"/>
      <c r="DV63" s="12">
        <f>SUM(DV43:DV62)</f>
        <v>0</v>
      </c>
      <c r="DW63" s="16">
        <f>SUM(DW43:DW62)</f>
        <v>0</v>
      </c>
      <c r="DX63" s="15"/>
      <c r="DY63" s="16">
        <f>SUM(DY43:DY62)</f>
        <v>0</v>
      </c>
      <c r="DZ63" s="15"/>
      <c r="EA63" s="16">
        <f>SUM(EA43:EA62)</f>
        <v>0</v>
      </c>
      <c r="EB63" s="15"/>
      <c r="EC63" s="16">
        <f>SUM(EC43:EC62)</f>
        <v>0</v>
      </c>
      <c r="ED63" s="15"/>
      <c r="EE63" s="12">
        <f>SUM(EE43:EE62)</f>
        <v>0</v>
      </c>
      <c r="EF63" s="12">
        <f>SUM(EF43:EF62)</f>
        <v>0</v>
      </c>
      <c r="EG63" s="16">
        <f>SUM(EG43:EG62)</f>
        <v>0</v>
      </c>
      <c r="EH63" s="15"/>
      <c r="EI63" s="16">
        <f>SUM(EI43:EI62)</f>
        <v>0</v>
      </c>
      <c r="EJ63" s="15"/>
      <c r="EK63" s="16">
        <f>SUM(EK43:EK62)</f>
        <v>0</v>
      </c>
      <c r="EL63" s="15"/>
      <c r="EM63" s="16">
        <f>SUM(EM43:EM62)</f>
        <v>0</v>
      </c>
      <c r="EN63" s="15"/>
      <c r="EO63" s="16">
        <f>SUM(EO43:EO62)</f>
        <v>0</v>
      </c>
      <c r="EP63" s="15"/>
      <c r="EQ63" s="16">
        <f>SUM(EQ43:EQ62)</f>
        <v>0</v>
      </c>
      <c r="ER63" s="15"/>
      <c r="ES63" s="12">
        <f>SUM(ES43:ES62)</f>
        <v>0</v>
      </c>
      <c r="ET63" s="16">
        <f>SUM(ET43:ET62)</f>
        <v>0</v>
      </c>
      <c r="EU63" s="15"/>
      <c r="EV63" s="16">
        <f>SUM(EV43:EV62)</f>
        <v>0</v>
      </c>
      <c r="EW63" s="15"/>
      <c r="EX63" s="16">
        <f>SUM(EX43:EX62)</f>
        <v>0</v>
      </c>
      <c r="EY63" s="15"/>
      <c r="EZ63" s="16">
        <f>SUM(EZ43:EZ62)</f>
        <v>0</v>
      </c>
      <c r="FA63" s="15"/>
      <c r="FB63" s="12">
        <f>SUM(FB43:FB62)</f>
        <v>0</v>
      </c>
      <c r="FC63" s="12">
        <f>SUM(FC43:FC62)</f>
        <v>0</v>
      </c>
      <c r="FD63" s="16">
        <f>SUM(FD43:FD62)</f>
        <v>0</v>
      </c>
      <c r="FE63" s="15"/>
      <c r="FF63" s="16">
        <f>SUM(FF43:FF62)</f>
        <v>0</v>
      </c>
      <c r="FG63" s="15"/>
      <c r="FH63" s="16">
        <f>SUM(FH43:FH62)</f>
        <v>0</v>
      </c>
      <c r="FI63" s="15"/>
      <c r="FJ63" s="16">
        <f>SUM(FJ43:FJ62)</f>
        <v>0</v>
      </c>
      <c r="FK63" s="15"/>
      <c r="FL63" s="16">
        <f>SUM(FL43:FL62)</f>
        <v>0</v>
      </c>
      <c r="FM63" s="15"/>
      <c r="FN63" s="16">
        <f>SUM(FN43:FN62)</f>
        <v>0</v>
      </c>
      <c r="FO63" s="15"/>
      <c r="FP63" s="12">
        <f>SUM(FP43:FP62)</f>
        <v>0</v>
      </c>
      <c r="FQ63" s="16">
        <f>SUM(FQ43:FQ62)</f>
        <v>0</v>
      </c>
      <c r="FR63" s="15"/>
      <c r="FS63" s="16">
        <f>SUM(FS43:FS62)</f>
        <v>0</v>
      </c>
      <c r="FT63" s="15"/>
      <c r="FU63" s="16">
        <f>SUM(FU43:FU62)</f>
        <v>0</v>
      </c>
      <c r="FV63" s="15"/>
      <c r="FW63" s="16">
        <f>SUM(FW43:FW62)</f>
        <v>0</v>
      </c>
      <c r="FX63" s="15"/>
      <c r="FY63" s="12">
        <f>SUM(FY43:FY62)</f>
        <v>0</v>
      </c>
      <c r="FZ63" s="12">
        <f>SUM(FZ43:FZ62)</f>
        <v>0</v>
      </c>
      <c r="GA63" s="16">
        <f>SUM(GA43:GA62)</f>
        <v>0</v>
      </c>
      <c r="GB63" s="15"/>
      <c r="GC63" s="16">
        <f>SUM(GC43:GC62)</f>
        <v>0</v>
      </c>
      <c r="GD63" s="15"/>
      <c r="GE63" s="16">
        <f>SUM(GE43:GE62)</f>
        <v>0</v>
      </c>
      <c r="GF63" s="15"/>
      <c r="GG63" s="16">
        <f>SUM(GG43:GG62)</f>
        <v>0</v>
      </c>
      <c r="GH63" s="15"/>
      <c r="GI63" s="16">
        <f>SUM(GI43:GI62)</f>
        <v>0</v>
      </c>
      <c r="GJ63" s="15"/>
      <c r="GK63" s="16">
        <f>SUM(GK43:GK62)</f>
        <v>0</v>
      </c>
      <c r="GL63" s="15"/>
      <c r="GM63" s="12">
        <f>SUM(GM43:GM62)</f>
        <v>0</v>
      </c>
      <c r="GN63" s="16">
        <f>SUM(GN43:GN62)</f>
        <v>0</v>
      </c>
      <c r="GO63" s="15"/>
      <c r="GP63" s="16">
        <f>SUM(GP43:GP62)</f>
        <v>0</v>
      </c>
      <c r="GQ63" s="15"/>
      <c r="GR63" s="16">
        <f>SUM(GR43:GR62)</f>
        <v>0</v>
      </c>
      <c r="GS63" s="15"/>
      <c r="GT63" s="16">
        <f>SUM(GT43:GT62)</f>
        <v>0</v>
      </c>
      <c r="GU63" s="15"/>
      <c r="GV63" s="12">
        <f>SUM(GV43:GV62)</f>
        <v>0</v>
      </c>
      <c r="GW63" s="12">
        <f>SUM(GW43:GW62)</f>
        <v>0</v>
      </c>
    </row>
    <row r="64" spans="1:204" ht="19.5" customHeight="1">
      <c r="A64" s="13" t="s">
        <v>140</v>
      </c>
      <c r="GV64" s="13"/>
    </row>
    <row r="65" spans="1:205" ht="12.75">
      <c r="A65" s="11"/>
      <c r="B65" s="11"/>
      <c r="C65" s="11"/>
      <c r="D65" s="11" t="s">
        <v>142</v>
      </c>
      <c r="E65" s="5" t="s">
        <v>143</v>
      </c>
      <c r="F65" s="11">
        <f>COUNTIF(V65:GU65,"e")</f>
        <v>0</v>
      </c>
      <c r="G65" s="11">
        <f>COUNTIF(V65:GU65,"z")</f>
        <v>0</v>
      </c>
      <c r="H65" s="11">
        <f>SUM(I65:R65)</f>
        <v>0</v>
      </c>
      <c r="I65" s="11">
        <f>V65+AS65+BP65+CM65+DJ65+EG65+FD65+GA65</f>
        <v>0</v>
      </c>
      <c r="J65" s="11">
        <f>X65+AU65+BR65+CO65+DL65+EI65+FF65+GC65</f>
        <v>0</v>
      </c>
      <c r="K65" s="11">
        <f>Z65+AW65+BT65+CQ65+DN65+EK65+FH65+GE65</f>
        <v>0</v>
      </c>
      <c r="L65" s="11">
        <f>AB65+AY65+BV65+CS65+DP65+EM65+FJ65+GG65</f>
        <v>0</v>
      </c>
      <c r="M65" s="11">
        <f>AD65+BA65+BX65+CU65+DR65+EO65+FL65+GI65</f>
        <v>0</v>
      </c>
      <c r="N65" s="11">
        <f>AF65+BC65+BZ65+CW65+DT65+EQ65+FN65+GK65</f>
        <v>0</v>
      </c>
      <c r="O65" s="11">
        <f>AI65+BF65+CC65+CZ65+DW65+ET65+FQ65+GN65</f>
        <v>0</v>
      </c>
      <c r="P65" s="11">
        <f>AK65+BH65+CE65+DB65+DY65+EV65+FS65+GP65</f>
        <v>0</v>
      </c>
      <c r="Q65" s="11">
        <f>AM65+BJ65+CG65+DD65+EA65+EX65+FU65+GR65</f>
        <v>0</v>
      </c>
      <c r="R65" s="11">
        <f>AO65+BL65+CI65+DF65+EC65+EZ65+FW65+GT65</f>
        <v>0</v>
      </c>
      <c r="S65" s="12">
        <f>AR65+BO65+CL65+DI65+EF65+FC65+FZ65+GW65</f>
        <v>0</v>
      </c>
      <c r="T65" s="12">
        <f>AQ65+BN65+CK65+DH65+EE65+FB65+FY65+GV65</f>
        <v>0</v>
      </c>
      <c r="U65" s="12">
        <v>4</v>
      </c>
      <c r="V65" s="16"/>
      <c r="W65" s="15"/>
      <c r="X65" s="16"/>
      <c r="Y65" s="15"/>
      <c r="Z65" s="16"/>
      <c r="AA65" s="15"/>
      <c r="AB65" s="16"/>
      <c r="AC65" s="15"/>
      <c r="AD65" s="16"/>
      <c r="AE65" s="15"/>
      <c r="AF65" s="16"/>
      <c r="AG65" s="15"/>
      <c r="AH65" s="12"/>
      <c r="AI65" s="16"/>
      <c r="AJ65" s="15"/>
      <c r="AK65" s="16"/>
      <c r="AL65" s="15"/>
      <c r="AM65" s="16"/>
      <c r="AN65" s="15"/>
      <c r="AO65" s="16"/>
      <c r="AP65" s="15"/>
      <c r="AQ65" s="12"/>
      <c r="AR65" s="12">
        <f>AH65+AQ65</f>
        <v>0</v>
      </c>
      <c r="AS65" s="16"/>
      <c r="AT65" s="15"/>
      <c r="AU65" s="16"/>
      <c r="AV65" s="15"/>
      <c r="AW65" s="16"/>
      <c r="AX65" s="15"/>
      <c r="AY65" s="16"/>
      <c r="AZ65" s="15"/>
      <c r="BA65" s="16"/>
      <c r="BB65" s="15"/>
      <c r="BC65" s="16"/>
      <c r="BD65" s="15"/>
      <c r="BE65" s="12"/>
      <c r="BF65" s="16"/>
      <c r="BG65" s="15"/>
      <c r="BH65" s="16"/>
      <c r="BI65" s="15"/>
      <c r="BJ65" s="16"/>
      <c r="BK65" s="15"/>
      <c r="BL65" s="16"/>
      <c r="BM65" s="15"/>
      <c r="BN65" s="12"/>
      <c r="BO65" s="12">
        <f>BE65+BN65</f>
        <v>0</v>
      </c>
      <c r="BP65" s="16">
        <v>30</v>
      </c>
      <c r="BQ65" s="15" t="s">
        <v>58</v>
      </c>
      <c r="BR65" s="16"/>
      <c r="BS65" s="15"/>
      <c r="BT65" s="16"/>
      <c r="BU65" s="15"/>
      <c r="BV65" s="16"/>
      <c r="BW65" s="15"/>
      <c r="BX65" s="16"/>
      <c r="BY65" s="15"/>
      <c r="BZ65" s="16"/>
      <c r="CA65" s="15"/>
      <c r="CB65" s="12">
        <v>2</v>
      </c>
      <c r="CC65" s="16"/>
      <c r="CD65" s="15"/>
      <c r="CE65" s="16">
        <v>30</v>
      </c>
      <c r="CF65" s="15" t="s">
        <v>58</v>
      </c>
      <c r="CG65" s="16"/>
      <c r="CH65" s="15"/>
      <c r="CI65" s="16"/>
      <c r="CJ65" s="15"/>
      <c r="CK65" s="12">
        <v>2</v>
      </c>
      <c r="CL65" s="12">
        <f>CB65+CK65</f>
        <v>0</v>
      </c>
      <c r="CM65" s="16"/>
      <c r="CN65" s="15"/>
      <c r="CO65" s="16"/>
      <c r="CP65" s="15"/>
      <c r="CQ65" s="16"/>
      <c r="CR65" s="15"/>
      <c r="CS65" s="16"/>
      <c r="CT65" s="15"/>
      <c r="CU65" s="16"/>
      <c r="CV65" s="15"/>
      <c r="CW65" s="16"/>
      <c r="CX65" s="15"/>
      <c r="CY65" s="12"/>
      <c r="CZ65" s="16"/>
      <c r="DA65" s="15"/>
      <c r="DB65" s="16"/>
      <c r="DC65" s="15"/>
      <c r="DD65" s="16"/>
      <c r="DE65" s="15"/>
      <c r="DF65" s="16"/>
      <c r="DG65" s="15"/>
      <c r="DH65" s="12"/>
      <c r="DI65" s="12">
        <f>CY65+DH65</f>
        <v>0</v>
      </c>
      <c r="DJ65" s="16"/>
      <c r="DK65" s="15"/>
      <c r="DL65" s="16"/>
      <c r="DM65" s="15"/>
      <c r="DN65" s="16"/>
      <c r="DO65" s="15"/>
      <c r="DP65" s="16"/>
      <c r="DQ65" s="15"/>
      <c r="DR65" s="16"/>
      <c r="DS65" s="15"/>
      <c r="DT65" s="16"/>
      <c r="DU65" s="15"/>
      <c r="DV65" s="12"/>
      <c r="DW65" s="16"/>
      <c r="DX65" s="15"/>
      <c r="DY65" s="16"/>
      <c r="DZ65" s="15"/>
      <c r="EA65" s="16"/>
      <c r="EB65" s="15"/>
      <c r="EC65" s="16"/>
      <c r="ED65" s="15"/>
      <c r="EE65" s="12"/>
      <c r="EF65" s="12">
        <f>DV65+EE65</f>
        <v>0</v>
      </c>
      <c r="EG65" s="16"/>
      <c r="EH65" s="15"/>
      <c r="EI65" s="16"/>
      <c r="EJ65" s="15"/>
      <c r="EK65" s="16"/>
      <c r="EL65" s="15"/>
      <c r="EM65" s="16"/>
      <c r="EN65" s="15"/>
      <c r="EO65" s="16"/>
      <c r="EP65" s="15"/>
      <c r="EQ65" s="16"/>
      <c r="ER65" s="15"/>
      <c r="ES65" s="12"/>
      <c r="ET65" s="16"/>
      <c r="EU65" s="15"/>
      <c r="EV65" s="16"/>
      <c r="EW65" s="15"/>
      <c r="EX65" s="16"/>
      <c r="EY65" s="15"/>
      <c r="EZ65" s="16"/>
      <c r="FA65" s="15"/>
      <c r="FB65" s="12"/>
      <c r="FC65" s="12">
        <f>ES65+FB65</f>
        <v>0</v>
      </c>
      <c r="FD65" s="16"/>
      <c r="FE65" s="15"/>
      <c r="FF65" s="16"/>
      <c r="FG65" s="15"/>
      <c r="FH65" s="16"/>
      <c r="FI65" s="15"/>
      <c r="FJ65" s="16"/>
      <c r="FK65" s="15"/>
      <c r="FL65" s="16"/>
      <c r="FM65" s="15"/>
      <c r="FN65" s="16"/>
      <c r="FO65" s="15"/>
      <c r="FP65" s="12"/>
      <c r="FQ65" s="16"/>
      <c r="FR65" s="15"/>
      <c r="FS65" s="16"/>
      <c r="FT65" s="15"/>
      <c r="FU65" s="16"/>
      <c r="FV65" s="15"/>
      <c r="FW65" s="16"/>
      <c r="FX65" s="15"/>
      <c r="FY65" s="12"/>
      <c r="FZ65" s="12">
        <f>FP65+FY65</f>
        <v>0</v>
      </c>
      <c r="GA65" s="16"/>
      <c r="GB65" s="15"/>
      <c r="GC65" s="16"/>
      <c r="GD65" s="15"/>
      <c r="GE65" s="16"/>
      <c r="GF65" s="15"/>
      <c r="GG65" s="16"/>
      <c r="GH65" s="15"/>
      <c r="GI65" s="16"/>
      <c r="GJ65" s="15"/>
      <c r="GK65" s="16"/>
      <c r="GL65" s="15"/>
      <c r="GM65" s="12"/>
      <c r="GN65" s="16"/>
      <c r="GO65" s="15"/>
      <c r="GP65" s="16"/>
      <c r="GQ65" s="15"/>
      <c r="GR65" s="16"/>
      <c r="GS65" s="15"/>
      <c r="GT65" s="16"/>
      <c r="GU65" s="15"/>
      <c r="GV65" s="12"/>
      <c r="GW65" s="12">
        <f>GM65+GV65</f>
        <v>0</v>
      </c>
    </row>
    <row r="66" spans="1:205" ht="12.75">
      <c r="A66" s="11"/>
      <c r="B66" s="11"/>
      <c r="C66" s="11"/>
      <c r="D66" s="11" t="s">
        <v>144</v>
      </c>
      <c r="E66" s="5" t="s">
        <v>145</v>
      </c>
      <c r="F66" s="11">
        <f>COUNTIF(V66:GU66,"e")</f>
        <v>0</v>
      </c>
      <c r="G66" s="11">
        <f>COUNTIF(V66:GU66,"z")</f>
        <v>0</v>
      </c>
      <c r="H66" s="11">
        <f>SUM(I66:R66)</f>
        <v>0</v>
      </c>
      <c r="I66" s="11">
        <f>V66+AS66+BP66+CM66+DJ66+EG66+FD66+GA66</f>
        <v>0</v>
      </c>
      <c r="J66" s="11">
        <f>X66+AU66+BR66+CO66+DL66+EI66+FF66+GC66</f>
        <v>0</v>
      </c>
      <c r="K66" s="11">
        <f>Z66+AW66+BT66+CQ66+DN66+EK66+FH66+GE66</f>
        <v>0</v>
      </c>
      <c r="L66" s="11">
        <f>AB66+AY66+BV66+CS66+DP66+EM66+FJ66+GG66</f>
        <v>0</v>
      </c>
      <c r="M66" s="11">
        <f>AD66+BA66+BX66+CU66+DR66+EO66+FL66+GI66</f>
        <v>0</v>
      </c>
      <c r="N66" s="11">
        <f>AF66+BC66+BZ66+CW66+DT66+EQ66+FN66+GK66</f>
        <v>0</v>
      </c>
      <c r="O66" s="11">
        <f>AI66+BF66+CC66+CZ66+DW66+ET66+FQ66+GN66</f>
        <v>0</v>
      </c>
      <c r="P66" s="11">
        <f>AK66+BH66+CE66+DB66+DY66+EV66+FS66+GP66</f>
        <v>0</v>
      </c>
      <c r="Q66" s="11">
        <f>AM66+BJ66+CG66+DD66+EA66+EX66+FU66+GR66</f>
        <v>0</v>
      </c>
      <c r="R66" s="11">
        <f>AO66+BL66+CI66+DF66+EC66+EZ66+FW66+GT66</f>
        <v>0</v>
      </c>
      <c r="S66" s="12">
        <f>AR66+BO66+CL66+DI66+EF66+FC66+FZ66+GW66</f>
        <v>0</v>
      </c>
      <c r="T66" s="12">
        <f>AQ66+BN66+CK66+DH66+EE66+FB66+FY66+GV66</f>
        <v>0</v>
      </c>
      <c r="U66" s="12">
        <v>2</v>
      </c>
      <c r="V66" s="16"/>
      <c r="W66" s="15"/>
      <c r="X66" s="16"/>
      <c r="Y66" s="15"/>
      <c r="Z66" s="16"/>
      <c r="AA66" s="15"/>
      <c r="AB66" s="16"/>
      <c r="AC66" s="15"/>
      <c r="AD66" s="16"/>
      <c r="AE66" s="15"/>
      <c r="AF66" s="16"/>
      <c r="AG66" s="15"/>
      <c r="AH66" s="12"/>
      <c r="AI66" s="16"/>
      <c r="AJ66" s="15"/>
      <c r="AK66" s="16"/>
      <c r="AL66" s="15"/>
      <c r="AM66" s="16"/>
      <c r="AN66" s="15"/>
      <c r="AO66" s="16"/>
      <c r="AP66" s="15"/>
      <c r="AQ66" s="12"/>
      <c r="AR66" s="12">
        <f>AH66+AQ66</f>
        <v>0</v>
      </c>
      <c r="AS66" s="16"/>
      <c r="AT66" s="15"/>
      <c r="AU66" s="16"/>
      <c r="AV66" s="15"/>
      <c r="AW66" s="16"/>
      <c r="AX66" s="15"/>
      <c r="AY66" s="16"/>
      <c r="AZ66" s="15"/>
      <c r="BA66" s="16"/>
      <c r="BB66" s="15"/>
      <c r="BC66" s="16"/>
      <c r="BD66" s="15"/>
      <c r="BE66" s="12"/>
      <c r="BF66" s="16"/>
      <c r="BG66" s="15"/>
      <c r="BH66" s="16"/>
      <c r="BI66" s="15"/>
      <c r="BJ66" s="16"/>
      <c r="BK66" s="15"/>
      <c r="BL66" s="16"/>
      <c r="BM66" s="15"/>
      <c r="BN66" s="12"/>
      <c r="BO66" s="12">
        <f>BE66+BN66</f>
        <v>0</v>
      </c>
      <c r="BP66" s="16">
        <v>15</v>
      </c>
      <c r="BQ66" s="15" t="s">
        <v>58</v>
      </c>
      <c r="BR66" s="16">
        <v>15</v>
      </c>
      <c r="BS66" s="15" t="s">
        <v>58</v>
      </c>
      <c r="BT66" s="16"/>
      <c r="BU66" s="15"/>
      <c r="BV66" s="16"/>
      <c r="BW66" s="15"/>
      <c r="BX66" s="16"/>
      <c r="BY66" s="15"/>
      <c r="BZ66" s="16"/>
      <c r="CA66" s="15"/>
      <c r="CB66" s="12">
        <v>2</v>
      </c>
      <c r="CC66" s="16"/>
      <c r="CD66" s="15"/>
      <c r="CE66" s="16"/>
      <c r="CF66" s="15"/>
      <c r="CG66" s="16"/>
      <c r="CH66" s="15"/>
      <c r="CI66" s="16"/>
      <c r="CJ66" s="15"/>
      <c r="CK66" s="12"/>
      <c r="CL66" s="12">
        <f>CB66+CK66</f>
        <v>0</v>
      </c>
      <c r="CM66" s="16"/>
      <c r="CN66" s="15"/>
      <c r="CO66" s="16"/>
      <c r="CP66" s="15"/>
      <c r="CQ66" s="16"/>
      <c r="CR66" s="15"/>
      <c r="CS66" s="16"/>
      <c r="CT66" s="15"/>
      <c r="CU66" s="16"/>
      <c r="CV66" s="15"/>
      <c r="CW66" s="16"/>
      <c r="CX66" s="15"/>
      <c r="CY66" s="12"/>
      <c r="CZ66" s="16"/>
      <c r="DA66" s="15"/>
      <c r="DB66" s="16"/>
      <c r="DC66" s="15"/>
      <c r="DD66" s="16"/>
      <c r="DE66" s="15"/>
      <c r="DF66" s="16"/>
      <c r="DG66" s="15"/>
      <c r="DH66" s="12"/>
      <c r="DI66" s="12">
        <f>CY66+DH66</f>
        <v>0</v>
      </c>
      <c r="DJ66" s="16"/>
      <c r="DK66" s="15"/>
      <c r="DL66" s="16"/>
      <c r="DM66" s="15"/>
      <c r="DN66" s="16"/>
      <c r="DO66" s="15"/>
      <c r="DP66" s="16"/>
      <c r="DQ66" s="15"/>
      <c r="DR66" s="16"/>
      <c r="DS66" s="15"/>
      <c r="DT66" s="16"/>
      <c r="DU66" s="15"/>
      <c r="DV66" s="12"/>
      <c r="DW66" s="16"/>
      <c r="DX66" s="15"/>
      <c r="DY66" s="16"/>
      <c r="DZ66" s="15"/>
      <c r="EA66" s="16"/>
      <c r="EB66" s="15"/>
      <c r="EC66" s="16"/>
      <c r="ED66" s="15"/>
      <c r="EE66" s="12"/>
      <c r="EF66" s="12">
        <f>DV66+EE66</f>
        <v>0</v>
      </c>
      <c r="EG66" s="16"/>
      <c r="EH66" s="15"/>
      <c r="EI66" s="16"/>
      <c r="EJ66" s="15"/>
      <c r="EK66" s="16"/>
      <c r="EL66" s="15"/>
      <c r="EM66" s="16"/>
      <c r="EN66" s="15"/>
      <c r="EO66" s="16"/>
      <c r="EP66" s="15"/>
      <c r="EQ66" s="16"/>
      <c r="ER66" s="15"/>
      <c r="ES66" s="12"/>
      <c r="ET66" s="16"/>
      <c r="EU66" s="15"/>
      <c r="EV66" s="16"/>
      <c r="EW66" s="15"/>
      <c r="EX66" s="16"/>
      <c r="EY66" s="15"/>
      <c r="EZ66" s="16"/>
      <c r="FA66" s="15"/>
      <c r="FB66" s="12"/>
      <c r="FC66" s="12">
        <f>ES66+FB66</f>
        <v>0</v>
      </c>
      <c r="FD66" s="16"/>
      <c r="FE66" s="15"/>
      <c r="FF66" s="16"/>
      <c r="FG66" s="15"/>
      <c r="FH66" s="16"/>
      <c r="FI66" s="15"/>
      <c r="FJ66" s="16"/>
      <c r="FK66" s="15"/>
      <c r="FL66" s="16"/>
      <c r="FM66" s="15"/>
      <c r="FN66" s="16"/>
      <c r="FO66" s="15"/>
      <c r="FP66" s="12"/>
      <c r="FQ66" s="16"/>
      <c r="FR66" s="15"/>
      <c r="FS66" s="16"/>
      <c r="FT66" s="15"/>
      <c r="FU66" s="16"/>
      <c r="FV66" s="15"/>
      <c r="FW66" s="16"/>
      <c r="FX66" s="15"/>
      <c r="FY66" s="12"/>
      <c r="FZ66" s="12">
        <f>FP66+FY66</f>
        <v>0</v>
      </c>
      <c r="GA66" s="16"/>
      <c r="GB66" s="15"/>
      <c r="GC66" s="16"/>
      <c r="GD66" s="15"/>
      <c r="GE66" s="16"/>
      <c r="GF66" s="15"/>
      <c r="GG66" s="16"/>
      <c r="GH66" s="15"/>
      <c r="GI66" s="16"/>
      <c r="GJ66" s="15"/>
      <c r="GK66" s="16"/>
      <c r="GL66" s="15"/>
      <c r="GM66" s="12"/>
      <c r="GN66" s="16"/>
      <c r="GO66" s="15"/>
      <c r="GP66" s="16"/>
      <c r="GQ66" s="15"/>
      <c r="GR66" s="16"/>
      <c r="GS66" s="15"/>
      <c r="GT66" s="16"/>
      <c r="GU66" s="15"/>
      <c r="GV66" s="12"/>
      <c r="GW66" s="12">
        <f>GM66+GV66</f>
        <v>0</v>
      </c>
    </row>
    <row r="67" spans="1:205" ht="12.75">
      <c r="A67" s="11"/>
      <c r="B67" s="11"/>
      <c r="C67" s="11"/>
      <c r="D67" s="11" t="s">
        <v>146</v>
      </c>
      <c r="E67" s="5" t="s">
        <v>147</v>
      </c>
      <c r="F67" s="11">
        <f>COUNTIF(V67:GU67,"e")</f>
        <v>0</v>
      </c>
      <c r="G67" s="11">
        <f>COUNTIF(V67:GU67,"z")</f>
        <v>0</v>
      </c>
      <c r="H67" s="11">
        <f>SUM(I67:R67)</f>
        <v>0</v>
      </c>
      <c r="I67" s="11">
        <f>V67+AS67+BP67+CM67+DJ67+EG67+FD67+GA67</f>
        <v>0</v>
      </c>
      <c r="J67" s="11">
        <f>X67+AU67+BR67+CO67+DL67+EI67+FF67+GC67</f>
        <v>0</v>
      </c>
      <c r="K67" s="11">
        <f>Z67+AW67+BT67+CQ67+DN67+EK67+FH67+GE67</f>
        <v>0</v>
      </c>
      <c r="L67" s="11">
        <f>AB67+AY67+BV67+CS67+DP67+EM67+FJ67+GG67</f>
        <v>0</v>
      </c>
      <c r="M67" s="11">
        <f>AD67+BA67+BX67+CU67+DR67+EO67+FL67+GI67</f>
        <v>0</v>
      </c>
      <c r="N67" s="11">
        <f>AF67+BC67+BZ67+CW67+DT67+EQ67+FN67+GK67</f>
        <v>0</v>
      </c>
      <c r="O67" s="11">
        <f>AI67+BF67+CC67+CZ67+DW67+ET67+FQ67+GN67</f>
        <v>0</v>
      </c>
      <c r="P67" s="11">
        <f>AK67+BH67+CE67+DB67+DY67+EV67+FS67+GP67</f>
        <v>0</v>
      </c>
      <c r="Q67" s="11">
        <f>AM67+BJ67+CG67+DD67+EA67+EX67+FU67+GR67</f>
        <v>0</v>
      </c>
      <c r="R67" s="11">
        <f>AO67+BL67+CI67+DF67+EC67+EZ67+FW67+GT67</f>
        <v>0</v>
      </c>
      <c r="S67" s="12">
        <f>AR67+BO67+CL67+DI67+EF67+FC67+FZ67+GW67</f>
        <v>0</v>
      </c>
      <c r="T67" s="12">
        <f>AQ67+BN67+CK67+DH67+EE67+FB67+FY67+GV67</f>
        <v>0</v>
      </c>
      <c r="U67" s="12">
        <v>3</v>
      </c>
      <c r="V67" s="16"/>
      <c r="W67" s="15"/>
      <c r="X67" s="16"/>
      <c r="Y67" s="15"/>
      <c r="Z67" s="16"/>
      <c r="AA67" s="15"/>
      <c r="AB67" s="16"/>
      <c r="AC67" s="15"/>
      <c r="AD67" s="16"/>
      <c r="AE67" s="15"/>
      <c r="AF67" s="16"/>
      <c r="AG67" s="15"/>
      <c r="AH67" s="12"/>
      <c r="AI67" s="16"/>
      <c r="AJ67" s="15"/>
      <c r="AK67" s="16"/>
      <c r="AL67" s="15"/>
      <c r="AM67" s="16"/>
      <c r="AN67" s="15"/>
      <c r="AO67" s="16"/>
      <c r="AP67" s="15"/>
      <c r="AQ67" s="12"/>
      <c r="AR67" s="12">
        <f>AH67+AQ67</f>
        <v>0</v>
      </c>
      <c r="AS67" s="16"/>
      <c r="AT67" s="15"/>
      <c r="AU67" s="16"/>
      <c r="AV67" s="15"/>
      <c r="AW67" s="16"/>
      <c r="AX67" s="15"/>
      <c r="AY67" s="16"/>
      <c r="AZ67" s="15"/>
      <c r="BA67" s="16"/>
      <c r="BB67" s="15"/>
      <c r="BC67" s="16"/>
      <c r="BD67" s="15"/>
      <c r="BE67" s="12"/>
      <c r="BF67" s="16"/>
      <c r="BG67" s="15"/>
      <c r="BH67" s="16"/>
      <c r="BI67" s="15"/>
      <c r="BJ67" s="16"/>
      <c r="BK67" s="15"/>
      <c r="BL67" s="16"/>
      <c r="BM67" s="15"/>
      <c r="BN67" s="12"/>
      <c r="BO67" s="12">
        <f>BE67+BN67</f>
        <v>0</v>
      </c>
      <c r="BP67" s="16">
        <v>30</v>
      </c>
      <c r="BQ67" s="15" t="s">
        <v>58</v>
      </c>
      <c r="BR67" s="16">
        <v>15</v>
      </c>
      <c r="BS67" s="15" t="s">
        <v>58</v>
      </c>
      <c r="BT67" s="16"/>
      <c r="BU67" s="15"/>
      <c r="BV67" s="16"/>
      <c r="BW67" s="15"/>
      <c r="BX67" s="16"/>
      <c r="BY67" s="15"/>
      <c r="BZ67" s="16"/>
      <c r="CA67" s="15"/>
      <c r="CB67" s="12">
        <v>3</v>
      </c>
      <c r="CC67" s="16"/>
      <c r="CD67" s="15"/>
      <c r="CE67" s="16"/>
      <c r="CF67" s="15"/>
      <c r="CG67" s="16"/>
      <c r="CH67" s="15"/>
      <c r="CI67" s="16"/>
      <c r="CJ67" s="15"/>
      <c r="CK67" s="12"/>
      <c r="CL67" s="12">
        <f>CB67+CK67</f>
        <v>0</v>
      </c>
      <c r="CM67" s="16"/>
      <c r="CN67" s="15"/>
      <c r="CO67" s="16"/>
      <c r="CP67" s="15"/>
      <c r="CQ67" s="16"/>
      <c r="CR67" s="15"/>
      <c r="CS67" s="16"/>
      <c r="CT67" s="15"/>
      <c r="CU67" s="16"/>
      <c r="CV67" s="15"/>
      <c r="CW67" s="16"/>
      <c r="CX67" s="15"/>
      <c r="CY67" s="12"/>
      <c r="CZ67" s="16"/>
      <c r="DA67" s="15"/>
      <c r="DB67" s="16"/>
      <c r="DC67" s="15"/>
      <c r="DD67" s="16"/>
      <c r="DE67" s="15"/>
      <c r="DF67" s="16"/>
      <c r="DG67" s="15"/>
      <c r="DH67" s="12"/>
      <c r="DI67" s="12">
        <f>CY67+DH67</f>
        <v>0</v>
      </c>
      <c r="DJ67" s="16"/>
      <c r="DK67" s="15"/>
      <c r="DL67" s="16"/>
      <c r="DM67" s="15"/>
      <c r="DN67" s="16"/>
      <c r="DO67" s="15"/>
      <c r="DP67" s="16"/>
      <c r="DQ67" s="15"/>
      <c r="DR67" s="16"/>
      <c r="DS67" s="15"/>
      <c r="DT67" s="16"/>
      <c r="DU67" s="15"/>
      <c r="DV67" s="12"/>
      <c r="DW67" s="16"/>
      <c r="DX67" s="15"/>
      <c r="DY67" s="16"/>
      <c r="DZ67" s="15"/>
      <c r="EA67" s="16"/>
      <c r="EB67" s="15"/>
      <c r="EC67" s="16"/>
      <c r="ED67" s="15"/>
      <c r="EE67" s="12"/>
      <c r="EF67" s="12">
        <f>DV67+EE67</f>
        <v>0</v>
      </c>
      <c r="EG67" s="16"/>
      <c r="EH67" s="15"/>
      <c r="EI67" s="16"/>
      <c r="EJ67" s="15"/>
      <c r="EK67" s="16"/>
      <c r="EL67" s="15"/>
      <c r="EM67" s="16"/>
      <c r="EN67" s="15"/>
      <c r="EO67" s="16"/>
      <c r="EP67" s="15"/>
      <c r="EQ67" s="16"/>
      <c r="ER67" s="15"/>
      <c r="ES67" s="12"/>
      <c r="ET67" s="16"/>
      <c r="EU67" s="15"/>
      <c r="EV67" s="16"/>
      <c r="EW67" s="15"/>
      <c r="EX67" s="16"/>
      <c r="EY67" s="15"/>
      <c r="EZ67" s="16"/>
      <c r="FA67" s="15"/>
      <c r="FB67" s="12"/>
      <c r="FC67" s="12">
        <f>ES67+FB67</f>
        <v>0</v>
      </c>
      <c r="FD67" s="16"/>
      <c r="FE67" s="15"/>
      <c r="FF67" s="16"/>
      <c r="FG67" s="15"/>
      <c r="FH67" s="16"/>
      <c r="FI67" s="15"/>
      <c r="FJ67" s="16"/>
      <c r="FK67" s="15"/>
      <c r="FL67" s="16"/>
      <c r="FM67" s="15"/>
      <c r="FN67" s="16"/>
      <c r="FO67" s="15"/>
      <c r="FP67" s="12"/>
      <c r="FQ67" s="16"/>
      <c r="FR67" s="15"/>
      <c r="FS67" s="16"/>
      <c r="FT67" s="15"/>
      <c r="FU67" s="16"/>
      <c r="FV67" s="15"/>
      <c r="FW67" s="16"/>
      <c r="FX67" s="15"/>
      <c r="FY67" s="12"/>
      <c r="FZ67" s="12">
        <f>FP67+FY67</f>
        <v>0</v>
      </c>
      <c r="GA67" s="16"/>
      <c r="GB67" s="15"/>
      <c r="GC67" s="16"/>
      <c r="GD67" s="15"/>
      <c r="GE67" s="16"/>
      <c r="GF67" s="15"/>
      <c r="GG67" s="16"/>
      <c r="GH67" s="15"/>
      <c r="GI67" s="16"/>
      <c r="GJ67" s="15"/>
      <c r="GK67" s="16"/>
      <c r="GL67" s="15"/>
      <c r="GM67" s="12"/>
      <c r="GN67" s="16"/>
      <c r="GO67" s="15"/>
      <c r="GP67" s="16"/>
      <c r="GQ67" s="15"/>
      <c r="GR67" s="16"/>
      <c r="GS67" s="15"/>
      <c r="GT67" s="16"/>
      <c r="GU67" s="15"/>
      <c r="GV67" s="12"/>
      <c r="GW67" s="12">
        <f>GM67+GV67</f>
        <v>0</v>
      </c>
    </row>
    <row r="68" spans="1:205" ht="12.75">
      <c r="A68" s="11"/>
      <c r="B68" s="11"/>
      <c r="C68" s="11"/>
      <c r="D68" s="11" t="s">
        <v>148</v>
      </c>
      <c r="E68" s="5" t="s">
        <v>149</v>
      </c>
      <c r="F68" s="11">
        <f>COUNTIF(V68:GU68,"e")</f>
        <v>0</v>
      </c>
      <c r="G68" s="11">
        <f>COUNTIF(V68:GU68,"z")</f>
        <v>0</v>
      </c>
      <c r="H68" s="11">
        <f>SUM(I68:R68)</f>
        <v>0</v>
      </c>
      <c r="I68" s="11">
        <f>V68+AS68+BP68+CM68+DJ68+EG68+FD68+GA68</f>
        <v>0</v>
      </c>
      <c r="J68" s="11">
        <f>X68+AU68+BR68+CO68+DL68+EI68+FF68+GC68</f>
        <v>0</v>
      </c>
      <c r="K68" s="11">
        <f>Z68+AW68+BT68+CQ68+DN68+EK68+FH68+GE68</f>
        <v>0</v>
      </c>
      <c r="L68" s="11">
        <f>AB68+AY68+BV68+CS68+DP68+EM68+FJ68+GG68</f>
        <v>0</v>
      </c>
      <c r="M68" s="11">
        <f>AD68+BA68+BX68+CU68+DR68+EO68+FL68+GI68</f>
        <v>0</v>
      </c>
      <c r="N68" s="11">
        <f>AF68+BC68+BZ68+CW68+DT68+EQ68+FN68+GK68</f>
        <v>0</v>
      </c>
      <c r="O68" s="11">
        <f>AI68+BF68+CC68+CZ68+DW68+ET68+FQ68+GN68</f>
        <v>0</v>
      </c>
      <c r="P68" s="11">
        <f>AK68+BH68+CE68+DB68+DY68+EV68+FS68+GP68</f>
        <v>0</v>
      </c>
      <c r="Q68" s="11">
        <f>AM68+BJ68+CG68+DD68+EA68+EX68+FU68+GR68</f>
        <v>0</v>
      </c>
      <c r="R68" s="11">
        <f>AO68+BL68+CI68+DF68+EC68+EZ68+FW68+GT68</f>
        <v>0</v>
      </c>
      <c r="S68" s="12">
        <f>AR68+BO68+CL68+DI68+EF68+FC68+FZ68+GW68</f>
        <v>0</v>
      </c>
      <c r="T68" s="12">
        <f>AQ68+BN68+CK68+DH68+EE68+FB68+FY68+GV68</f>
        <v>0</v>
      </c>
      <c r="U68" s="12">
        <v>2</v>
      </c>
      <c r="V68" s="16"/>
      <c r="W68" s="15"/>
      <c r="X68" s="16"/>
      <c r="Y68" s="15"/>
      <c r="Z68" s="16"/>
      <c r="AA68" s="15"/>
      <c r="AB68" s="16"/>
      <c r="AC68" s="15"/>
      <c r="AD68" s="16"/>
      <c r="AE68" s="15"/>
      <c r="AF68" s="16"/>
      <c r="AG68" s="15"/>
      <c r="AH68" s="12"/>
      <c r="AI68" s="16"/>
      <c r="AJ68" s="15"/>
      <c r="AK68" s="16"/>
      <c r="AL68" s="15"/>
      <c r="AM68" s="16"/>
      <c r="AN68" s="15"/>
      <c r="AO68" s="16"/>
      <c r="AP68" s="15"/>
      <c r="AQ68" s="12"/>
      <c r="AR68" s="12">
        <f>AH68+AQ68</f>
        <v>0</v>
      </c>
      <c r="AS68" s="16"/>
      <c r="AT68" s="15"/>
      <c r="AU68" s="16"/>
      <c r="AV68" s="15"/>
      <c r="AW68" s="16"/>
      <c r="AX68" s="15"/>
      <c r="AY68" s="16"/>
      <c r="AZ68" s="15"/>
      <c r="BA68" s="16"/>
      <c r="BB68" s="15"/>
      <c r="BC68" s="16"/>
      <c r="BD68" s="15"/>
      <c r="BE68" s="12"/>
      <c r="BF68" s="16"/>
      <c r="BG68" s="15"/>
      <c r="BH68" s="16"/>
      <c r="BI68" s="15"/>
      <c r="BJ68" s="16"/>
      <c r="BK68" s="15"/>
      <c r="BL68" s="16"/>
      <c r="BM68" s="15"/>
      <c r="BN68" s="12"/>
      <c r="BO68" s="12">
        <f>BE68+BN68</f>
        <v>0</v>
      </c>
      <c r="BP68" s="16"/>
      <c r="BQ68" s="15"/>
      <c r="BR68" s="16"/>
      <c r="BS68" s="15"/>
      <c r="BT68" s="16"/>
      <c r="BU68" s="15"/>
      <c r="BV68" s="16"/>
      <c r="BW68" s="15"/>
      <c r="BX68" s="16"/>
      <c r="BY68" s="15"/>
      <c r="BZ68" s="16"/>
      <c r="CA68" s="15"/>
      <c r="CB68" s="12"/>
      <c r="CC68" s="16"/>
      <c r="CD68" s="15"/>
      <c r="CE68" s="16"/>
      <c r="CF68" s="15"/>
      <c r="CG68" s="16"/>
      <c r="CH68" s="15"/>
      <c r="CI68" s="16"/>
      <c r="CJ68" s="15"/>
      <c r="CK68" s="12"/>
      <c r="CL68" s="12">
        <f>CB68+CK68</f>
        <v>0</v>
      </c>
      <c r="CM68" s="16"/>
      <c r="CN68" s="15"/>
      <c r="CO68" s="16"/>
      <c r="CP68" s="15"/>
      <c r="CQ68" s="16"/>
      <c r="CR68" s="15"/>
      <c r="CS68" s="16"/>
      <c r="CT68" s="15"/>
      <c r="CU68" s="16"/>
      <c r="CV68" s="15"/>
      <c r="CW68" s="16"/>
      <c r="CX68" s="15"/>
      <c r="CY68" s="12"/>
      <c r="CZ68" s="16"/>
      <c r="DA68" s="15"/>
      <c r="DB68" s="16"/>
      <c r="DC68" s="15"/>
      <c r="DD68" s="16"/>
      <c r="DE68" s="15"/>
      <c r="DF68" s="16"/>
      <c r="DG68" s="15"/>
      <c r="DH68" s="12"/>
      <c r="DI68" s="12">
        <f>CY68+DH68</f>
        <v>0</v>
      </c>
      <c r="DJ68" s="16">
        <v>15</v>
      </c>
      <c r="DK68" s="15" t="s">
        <v>69</v>
      </c>
      <c r="DL68" s="16"/>
      <c r="DM68" s="15"/>
      <c r="DN68" s="16"/>
      <c r="DO68" s="15"/>
      <c r="DP68" s="16"/>
      <c r="DQ68" s="15"/>
      <c r="DR68" s="16"/>
      <c r="DS68" s="15"/>
      <c r="DT68" s="16"/>
      <c r="DU68" s="15"/>
      <c r="DV68" s="12">
        <v>1</v>
      </c>
      <c r="DW68" s="16"/>
      <c r="DX68" s="15"/>
      <c r="DY68" s="16">
        <v>15</v>
      </c>
      <c r="DZ68" s="15" t="s">
        <v>58</v>
      </c>
      <c r="EA68" s="16"/>
      <c r="EB68" s="15"/>
      <c r="EC68" s="16"/>
      <c r="ED68" s="15"/>
      <c r="EE68" s="12">
        <v>1</v>
      </c>
      <c r="EF68" s="12">
        <f>DV68+EE68</f>
        <v>0</v>
      </c>
      <c r="EG68" s="16"/>
      <c r="EH68" s="15"/>
      <c r="EI68" s="16"/>
      <c r="EJ68" s="15"/>
      <c r="EK68" s="16"/>
      <c r="EL68" s="15"/>
      <c r="EM68" s="16"/>
      <c r="EN68" s="15"/>
      <c r="EO68" s="16"/>
      <c r="EP68" s="15"/>
      <c r="EQ68" s="16"/>
      <c r="ER68" s="15"/>
      <c r="ES68" s="12"/>
      <c r="ET68" s="16"/>
      <c r="EU68" s="15"/>
      <c r="EV68" s="16"/>
      <c r="EW68" s="15"/>
      <c r="EX68" s="16"/>
      <c r="EY68" s="15"/>
      <c r="EZ68" s="16"/>
      <c r="FA68" s="15"/>
      <c r="FB68" s="12"/>
      <c r="FC68" s="12">
        <f>ES68+FB68</f>
        <v>0</v>
      </c>
      <c r="FD68" s="16"/>
      <c r="FE68" s="15"/>
      <c r="FF68" s="16"/>
      <c r="FG68" s="15"/>
      <c r="FH68" s="16"/>
      <c r="FI68" s="15"/>
      <c r="FJ68" s="16"/>
      <c r="FK68" s="15"/>
      <c r="FL68" s="16"/>
      <c r="FM68" s="15"/>
      <c r="FN68" s="16"/>
      <c r="FO68" s="15"/>
      <c r="FP68" s="12"/>
      <c r="FQ68" s="16"/>
      <c r="FR68" s="15"/>
      <c r="FS68" s="16"/>
      <c r="FT68" s="15"/>
      <c r="FU68" s="16"/>
      <c r="FV68" s="15"/>
      <c r="FW68" s="16"/>
      <c r="FX68" s="15"/>
      <c r="FY68" s="12"/>
      <c r="FZ68" s="12">
        <f>FP68+FY68</f>
        <v>0</v>
      </c>
      <c r="GA68" s="16"/>
      <c r="GB68" s="15"/>
      <c r="GC68" s="16"/>
      <c r="GD68" s="15"/>
      <c r="GE68" s="16"/>
      <c r="GF68" s="15"/>
      <c r="GG68" s="16"/>
      <c r="GH68" s="15"/>
      <c r="GI68" s="16"/>
      <c r="GJ68" s="15"/>
      <c r="GK68" s="16"/>
      <c r="GL68" s="15"/>
      <c r="GM68" s="12"/>
      <c r="GN68" s="16"/>
      <c r="GO68" s="15"/>
      <c r="GP68" s="16"/>
      <c r="GQ68" s="15"/>
      <c r="GR68" s="16"/>
      <c r="GS68" s="15"/>
      <c r="GT68" s="16"/>
      <c r="GU68" s="15"/>
      <c r="GV68" s="12"/>
      <c r="GW68" s="12">
        <f>GM68+GV68</f>
        <v>0</v>
      </c>
    </row>
    <row r="69" spans="1:205" ht="12.75">
      <c r="A69" s="11"/>
      <c r="B69" s="11"/>
      <c r="C69" s="11"/>
      <c r="D69" s="11" t="s">
        <v>150</v>
      </c>
      <c r="E69" s="5" t="s">
        <v>151</v>
      </c>
      <c r="F69" s="11">
        <f>COUNTIF(V69:GU69,"e")</f>
        <v>0</v>
      </c>
      <c r="G69" s="11">
        <f>COUNTIF(V69:GU69,"z")</f>
        <v>0</v>
      </c>
      <c r="H69" s="11">
        <f>SUM(I69:R69)</f>
        <v>0</v>
      </c>
      <c r="I69" s="11">
        <f>V69+AS69+BP69+CM69+DJ69+EG69+FD69+GA69</f>
        <v>0</v>
      </c>
      <c r="J69" s="11">
        <f>X69+AU69+BR69+CO69+DL69+EI69+FF69+GC69</f>
        <v>0</v>
      </c>
      <c r="K69" s="11">
        <f>Z69+AW69+BT69+CQ69+DN69+EK69+FH69+GE69</f>
        <v>0</v>
      </c>
      <c r="L69" s="11">
        <f>AB69+AY69+BV69+CS69+DP69+EM69+FJ69+GG69</f>
        <v>0</v>
      </c>
      <c r="M69" s="11">
        <f>AD69+BA69+BX69+CU69+DR69+EO69+FL69+GI69</f>
        <v>0</v>
      </c>
      <c r="N69" s="11">
        <f>AF69+BC69+BZ69+CW69+DT69+EQ69+FN69+GK69</f>
        <v>0</v>
      </c>
      <c r="O69" s="11">
        <f>AI69+BF69+CC69+CZ69+DW69+ET69+FQ69+GN69</f>
        <v>0</v>
      </c>
      <c r="P69" s="11">
        <f>AK69+BH69+CE69+DB69+DY69+EV69+FS69+GP69</f>
        <v>0</v>
      </c>
      <c r="Q69" s="11">
        <f>AM69+BJ69+CG69+DD69+EA69+EX69+FU69+GR69</f>
        <v>0</v>
      </c>
      <c r="R69" s="11">
        <f>AO69+BL69+CI69+DF69+EC69+EZ69+FW69+GT69</f>
        <v>0</v>
      </c>
      <c r="S69" s="12">
        <f>AR69+BO69+CL69+DI69+EF69+FC69+FZ69+GW69</f>
        <v>0</v>
      </c>
      <c r="T69" s="12">
        <f>AQ69+BN69+CK69+DH69+EE69+FB69+FY69+GV69</f>
        <v>0</v>
      </c>
      <c r="U69" s="12">
        <v>4</v>
      </c>
      <c r="V69" s="16"/>
      <c r="W69" s="15"/>
      <c r="X69" s="16"/>
      <c r="Y69" s="15"/>
      <c r="Z69" s="16"/>
      <c r="AA69" s="15"/>
      <c r="AB69" s="16"/>
      <c r="AC69" s="15"/>
      <c r="AD69" s="16"/>
      <c r="AE69" s="15"/>
      <c r="AF69" s="16"/>
      <c r="AG69" s="15"/>
      <c r="AH69" s="12"/>
      <c r="AI69" s="16"/>
      <c r="AJ69" s="15"/>
      <c r="AK69" s="16"/>
      <c r="AL69" s="15"/>
      <c r="AM69" s="16"/>
      <c r="AN69" s="15"/>
      <c r="AO69" s="16"/>
      <c r="AP69" s="15"/>
      <c r="AQ69" s="12"/>
      <c r="AR69" s="12">
        <f>AH69+AQ69</f>
        <v>0</v>
      </c>
      <c r="AS69" s="16"/>
      <c r="AT69" s="15"/>
      <c r="AU69" s="16"/>
      <c r="AV69" s="15"/>
      <c r="AW69" s="16"/>
      <c r="AX69" s="15"/>
      <c r="AY69" s="16"/>
      <c r="AZ69" s="15"/>
      <c r="BA69" s="16"/>
      <c r="BB69" s="15"/>
      <c r="BC69" s="16"/>
      <c r="BD69" s="15"/>
      <c r="BE69" s="12"/>
      <c r="BF69" s="16"/>
      <c r="BG69" s="15"/>
      <c r="BH69" s="16"/>
      <c r="BI69" s="15"/>
      <c r="BJ69" s="16"/>
      <c r="BK69" s="15"/>
      <c r="BL69" s="16"/>
      <c r="BM69" s="15"/>
      <c r="BN69" s="12"/>
      <c r="BO69" s="12">
        <f>BE69+BN69</f>
        <v>0</v>
      </c>
      <c r="BP69" s="16">
        <v>30</v>
      </c>
      <c r="BQ69" s="15" t="s">
        <v>58</v>
      </c>
      <c r="BR69" s="16"/>
      <c r="BS69" s="15"/>
      <c r="BT69" s="16"/>
      <c r="BU69" s="15"/>
      <c r="BV69" s="16"/>
      <c r="BW69" s="15"/>
      <c r="BX69" s="16"/>
      <c r="BY69" s="15"/>
      <c r="BZ69" s="16"/>
      <c r="CA69" s="15"/>
      <c r="CB69" s="12">
        <v>2</v>
      </c>
      <c r="CC69" s="16"/>
      <c r="CD69" s="15"/>
      <c r="CE69" s="16">
        <v>30</v>
      </c>
      <c r="CF69" s="15" t="s">
        <v>58</v>
      </c>
      <c r="CG69" s="16"/>
      <c r="CH69" s="15"/>
      <c r="CI69" s="16"/>
      <c r="CJ69" s="15"/>
      <c r="CK69" s="12">
        <v>2</v>
      </c>
      <c r="CL69" s="12">
        <f>CB69+CK69</f>
        <v>0</v>
      </c>
      <c r="CM69" s="16"/>
      <c r="CN69" s="15"/>
      <c r="CO69" s="16"/>
      <c r="CP69" s="15"/>
      <c r="CQ69" s="16"/>
      <c r="CR69" s="15"/>
      <c r="CS69" s="16"/>
      <c r="CT69" s="15"/>
      <c r="CU69" s="16"/>
      <c r="CV69" s="15"/>
      <c r="CW69" s="16"/>
      <c r="CX69" s="15"/>
      <c r="CY69" s="12"/>
      <c r="CZ69" s="16"/>
      <c r="DA69" s="15"/>
      <c r="DB69" s="16"/>
      <c r="DC69" s="15"/>
      <c r="DD69" s="16"/>
      <c r="DE69" s="15"/>
      <c r="DF69" s="16"/>
      <c r="DG69" s="15"/>
      <c r="DH69" s="12"/>
      <c r="DI69" s="12">
        <f>CY69+DH69</f>
        <v>0</v>
      </c>
      <c r="DJ69" s="16"/>
      <c r="DK69" s="15"/>
      <c r="DL69" s="16"/>
      <c r="DM69" s="15"/>
      <c r="DN69" s="16"/>
      <c r="DO69" s="15"/>
      <c r="DP69" s="16"/>
      <c r="DQ69" s="15"/>
      <c r="DR69" s="16"/>
      <c r="DS69" s="15"/>
      <c r="DT69" s="16"/>
      <c r="DU69" s="15"/>
      <c r="DV69" s="12"/>
      <c r="DW69" s="16"/>
      <c r="DX69" s="15"/>
      <c r="DY69" s="16"/>
      <c r="DZ69" s="15"/>
      <c r="EA69" s="16"/>
      <c r="EB69" s="15"/>
      <c r="EC69" s="16"/>
      <c r="ED69" s="15"/>
      <c r="EE69" s="12"/>
      <c r="EF69" s="12">
        <f>DV69+EE69</f>
        <v>0</v>
      </c>
      <c r="EG69" s="16"/>
      <c r="EH69" s="15"/>
      <c r="EI69" s="16"/>
      <c r="EJ69" s="15"/>
      <c r="EK69" s="16"/>
      <c r="EL69" s="15"/>
      <c r="EM69" s="16"/>
      <c r="EN69" s="15"/>
      <c r="EO69" s="16"/>
      <c r="EP69" s="15"/>
      <c r="EQ69" s="16"/>
      <c r="ER69" s="15"/>
      <c r="ES69" s="12"/>
      <c r="ET69" s="16"/>
      <c r="EU69" s="15"/>
      <c r="EV69" s="16"/>
      <c r="EW69" s="15"/>
      <c r="EX69" s="16"/>
      <c r="EY69" s="15"/>
      <c r="EZ69" s="16"/>
      <c r="FA69" s="15"/>
      <c r="FB69" s="12"/>
      <c r="FC69" s="12">
        <f>ES69+FB69</f>
        <v>0</v>
      </c>
      <c r="FD69" s="16"/>
      <c r="FE69" s="15"/>
      <c r="FF69" s="16"/>
      <c r="FG69" s="15"/>
      <c r="FH69" s="16"/>
      <c r="FI69" s="15"/>
      <c r="FJ69" s="16"/>
      <c r="FK69" s="15"/>
      <c r="FL69" s="16"/>
      <c r="FM69" s="15"/>
      <c r="FN69" s="16"/>
      <c r="FO69" s="15"/>
      <c r="FP69" s="12"/>
      <c r="FQ69" s="16"/>
      <c r="FR69" s="15"/>
      <c r="FS69" s="16"/>
      <c r="FT69" s="15"/>
      <c r="FU69" s="16"/>
      <c r="FV69" s="15"/>
      <c r="FW69" s="16"/>
      <c r="FX69" s="15"/>
      <c r="FY69" s="12"/>
      <c r="FZ69" s="12">
        <f>FP69+FY69</f>
        <v>0</v>
      </c>
      <c r="GA69" s="16"/>
      <c r="GB69" s="15"/>
      <c r="GC69" s="16"/>
      <c r="GD69" s="15"/>
      <c r="GE69" s="16"/>
      <c r="GF69" s="15"/>
      <c r="GG69" s="16"/>
      <c r="GH69" s="15"/>
      <c r="GI69" s="16"/>
      <c r="GJ69" s="15"/>
      <c r="GK69" s="16"/>
      <c r="GL69" s="15"/>
      <c r="GM69" s="12"/>
      <c r="GN69" s="16"/>
      <c r="GO69" s="15"/>
      <c r="GP69" s="16"/>
      <c r="GQ69" s="15"/>
      <c r="GR69" s="16"/>
      <c r="GS69" s="15"/>
      <c r="GT69" s="16"/>
      <c r="GU69" s="15"/>
      <c r="GV69" s="12"/>
      <c r="GW69" s="12">
        <f>GM69+GV69</f>
        <v>0</v>
      </c>
    </row>
    <row r="70" spans="1:205" ht="12.75">
      <c r="A70" s="11"/>
      <c r="B70" s="11"/>
      <c r="C70" s="11"/>
      <c r="D70" s="11" t="s">
        <v>152</v>
      </c>
      <c r="E70" s="5" t="s">
        <v>153</v>
      </c>
      <c r="F70" s="11">
        <f>COUNTIF(V70:GU70,"e")</f>
        <v>0</v>
      </c>
      <c r="G70" s="11">
        <f>COUNTIF(V70:GU70,"z")</f>
        <v>0</v>
      </c>
      <c r="H70" s="11">
        <f>SUM(I70:R70)</f>
        <v>0</v>
      </c>
      <c r="I70" s="11">
        <f>V70+AS70+BP70+CM70+DJ70+EG70+FD70+GA70</f>
        <v>0</v>
      </c>
      <c r="J70" s="11">
        <f>X70+AU70+BR70+CO70+DL70+EI70+FF70+GC70</f>
        <v>0</v>
      </c>
      <c r="K70" s="11">
        <f>Z70+AW70+BT70+CQ70+DN70+EK70+FH70+GE70</f>
        <v>0</v>
      </c>
      <c r="L70" s="11">
        <f>AB70+AY70+BV70+CS70+DP70+EM70+FJ70+GG70</f>
        <v>0</v>
      </c>
      <c r="M70" s="11">
        <f>AD70+BA70+BX70+CU70+DR70+EO70+FL70+GI70</f>
        <v>0</v>
      </c>
      <c r="N70" s="11">
        <f>AF70+BC70+BZ70+CW70+DT70+EQ70+FN70+GK70</f>
        <v>0</v>
      </c>
      <c r="O70" s="11">
        <f>AI70+BF70+CC70+CZ70+DW70+ET70+FQ70+GN70</f>
        <v>0</v>
      </c>
      <c r="P70" s="11">
        <f>AK70+BH70+CE70+DB70+DY70+EV70+FS70+GP70</f>
        <v>0</v>
      </c>
      <c r="Q70" s="11">
        <f>AM70+BJ70+CG70+DD70+EA70+EX70+FU70+GR70</f>
        <v>0</v>
      </c>
      <c r="R70" s="11">
        <f>AO70+BL70+CI70+DF70+EC70+EZ70+FW70+GT70</f>
        <v>0</v>
      </c>
      <c r="S70" s="12">
        <f>AR70+BO70+CL70+DI70+EF70+FC70+FZ70+GW70</f>
        <v>0</v>
      </c>
      <c r="T70" s="12">
        <f>AQ70+BN70+CK70+DH70+EE70+FB70+FY70+GV70</f>
        <v>0</v>
      </c>
      <c r="U70" s="12">
        <v>4</v>
      </c>
      <c r="V70" s="16"/>
      <c r="W70" s="15"/>
      <c r="X70" s="16"/>
      <c r="Y70" s="15"/>
      <c r="Z70" s="16"/>
      <c r="AA70" s="15"/>
      <c r="AB70" s="16"/>
      <c r="AC70" s="15"/>
      <c r="AD70" s="16"/>
      <c r="AE70" s="15"/>
      <c r="AF70" s="16"/>
      <c r="AG70" s="15"/>
      <c r="AH70" s="12"/>
      <c r="AI70" s="16"/>
      <c r="AJ70" s="15"/>
      <c r="AK70" s="16"/>
      <c r="AL70" s="15"/>
      <c r="AM70" s="16"/>
      <c r="AN70" s="15"/>
      <c r="AO70" s="16"/>
      <c r="AP70" s="15"/>
      <c r="AQ70" s="12"/>
      <c r="AR70" s="12">
        <f>AH70+AQ70</f>
        <v>0</v>
      </c>
      <c r="AS70" s="16"/>
      <c r="AT70" s="15"/>
      <c r="AU70" s="16"/>
      <c r="AV70" s="15"/>
      <c r="AW70" s="16"/>
      <c r="AX70" s="15"/>
      <c r="AY70" s="16"/>
      <c r="AZ70" s="15"/>
      <c r="BA70" s="16"/>
      <c r="BB70" s="15"/>
      <c r="BC70" s="16"/>
      <c r="BD70" s="15"/>
      <c r="BE70" s="12"/>
      <c r="BF70" s="16"/>
      <c r="BG70" s="15"/>
      <c r="BH70" s="16"/>
      <c r="BI70" s="15"/>
      <c r="BJ70" s="16"/>
      <c r="BK70" s="15"/>
      <c r="BL70" s="16"/>
      <c r="BM70" s="15"/>
      <c r="BN70" s="12"/>
      <c r="BO70" s="12">
        <f>BE70+BN70</f>
        <v>0</v>
      </c>
      <c r="BP70" s="16"/>
      <c r="BQ70" s="15"/>
      <c r="BR70" s="16"/>
      <c r="BS70" s="15"/>
      <c r="BT70" s="16"/>
      <c r="BU70" s="15"/>
      <c r="BV70" s="16"/>
      <c r="BW70" s="15"/>
      <c r="BX70" s="16"/>
      <c r="BY70" s="15"/>
      <c r="BZ70" s="16"/>
      <c r="CA70" s="15"/>
      <c r="CB70" s="12"/>
      <c r="CC70" s="16"/>
      <c r="CD70" s="15"/>
      <c r="CE70" s="16"/>
      <c r="CF70" s="15"/>
      <c r="CG70" s="16"/>
      <c r="CH70" s="15"/>
      <c r="CI70" s="16"/>
      <c r="CJ70" s="15"/>
      <c r="CK70" s="12"/>
      <c r="CL70" s="12">
        <f>CB70+CK70</f>
        <v>0</v>
      </c>
      <c r="CM70" s="16">
        <v>30</v>
      </c>
      <c r="CN70" s="15" t="s">
        <v>69</v>
      </c>
      <c r="CO70" s="16"/>
      <c r="CP70" s="15"/>
      <c r="CQ70" s="16"/>
      <c r="CR70" s="15"/>
      <c r="CS70" s="16"/>
      <c r="CT70" s="15"/>
      <c r="CU70" s="16">
        <v>15</v>
      </c>
      <c r="CV70" s="15" t="s">
        <v>58</v>
      </c>
      <c r="CW70" s="16"/>
      <c r="CX70" s="15"/>
      <c r="CY70" s="12">
        <v>3</v>
      </c>
      <c r="CZ70" s="16"/>
      <c r="DA70" s="15"/>
      <c r="DB70" s="16">
        <v>30</v>
      </c>
      <c r="DC70" s="15" t="s">
        <v>58</v>
      </c>
      <c r="DD70" s="16"/>
      <c r="DE70" s="15"/>
      <c r="DF70" s="16"/>
      <c r="DG70" s="15"/>
      <c r="DH70" s="12">
        <v>2</v>
      </c>
      <c r="DI70" s="12">
        <f>CY70+DH70</f>
        <v>0</v>
      </c>
      <c r="DJ70" s="16"/>
      <c r="DK70" s="15"/>
      <c r="DL70" s="16"/>
      <c r="DM70" s="15"/>
      <c r="DN70" s="16"/>
      <c r="DO70" s="15"/>
      <c r="DP70" s="16"/>
      <c r="DQ70" s="15"/>
      <c r="DR70" s="16"/>
      <c r="DS70" s="15"/>
      <c r="DT70" s="16"/>
      <c r="DU70" s="15"/>
      <c r="DV70" s="12"/>
      <c r="DW70" s="16"/>
      <c r="DX70" s="15"/>
      <c r="DY70" s="16"/>
      <c r="DZ70" s="15"/>
      <c r="EA70" s="16"/>
      <c r="EB70" s="15"/>
      <c r="EC70" s="16"/>
      <c r="ED70" s="15"/>
      <c r="EE70" s="12"/>
      <c r="EF70" s="12">
        <f>DV70+EE70</f>
        <v>0</v>
      </c>
      <c r="EG70" s="16"/>
      <c r="EH70" s="15"/>
      <c r="EI70" s="16"/>
      <c r="EJ70" s="15"/>
      <c r="EK70" s="16"/>
      <c r="EL70" s="15"/>
      <c r="EM70" s="16"/>
      <c r="EN70" s="15"/>
      <c r="EO70" s="16"/>
      <c r="EP70" s="15"/>
      <c r="EQ70" s="16"/>
      <c r="ER70" s="15"/>
      <c r="ES70" s="12"/>
      <c r="ET70" s="16"/>
      <c r="EU70" s="15"/>
      <c r="EV70" s="16"/>
      <c r="EW70" s="15"/>
      <c r="EX70" s="16"/>
      <c r="EY70" s="15"/>
      <c r="EZ70" s="16"/>
      <c r="FA70" s="15"/>
      <c r="FB70" s="12"/>
      <c r="FC70" s="12">
        <f>ES70+FB70</f>
        <v>0</v>
      </c>
      <c r="FD70" s="16"/>
      <c r="FE70" s="15"/>
      <c r="FF70" s="16"/>
      <c r="FG70" s="15"/>
      <c r="FH70" s="16"/>
      <c r="FI70" s="15"/>
      <c r="FJ70" s="16"/>
      <c r="FK70" s="15"/>
      <c r="FL70" s="16"/>
      <c r="FM70" s="15"/>
      <c r="FN70" s="16"/>
      <c r="FO70" s="15"/>
      <c r="FP70" s="12"/>
      <c r="FQ70" s="16"/>
      <c r="FR70" s="15"/>
      <c r="FS70" s="16"/>
      <c r="FT70" s="15"/>
      <c r="FU70" s="16"/>
      <c r="FV70" s="15"/>
      <c r="FW70" s="16"/>
      <c r="FX70" s="15"/>
      <c r="FY70" s="12"/>
      <c r="FZ70" s="12">
        <f>FP70+FY70</f>
        <v>0</v>
      </c>
      <c r="GA70" s="16"/>
      <c r="GB70" s="15"/>
      <c r="GC70" s="16"/>
      <c r="GD70" s="15"/>
      <c r="GE70" s="16"/>
      <c r="GF70" s="15"/>
      <c r="GG70" s="16"/>
      <c r="GH70" s="15"/>
      <c r="GI70" s="16"/>
      <c r="GJ70" s="15"/>
      <c r="GK70" s="16"/>
      <c r="GL70" s="15"/>
      <c r="GM70" s="12"/>
      <c r="GN70" s="16"/>
      <c r="GO70" s="15"/>
      <c r="GP70" s="16"/>
      <c r="GQ70" s="15"/>
      <c r="GR70" s="16"/>
      <c r="GS70" s="15"/>
      <c r="GT70" s="16"/>
      <c r="GU70" s="15"/>
      <c r="GV70" s="12"/>
      <c r="GW70" s="12">
        <f>GM70+GV70</f>
        <v>0</v>
      </c>
    </row>
    <row r="71" spans="1:205" ht="12.75">
      <c r="A71" s="11"/>
      <c r="B71" s="11"/>
      <c r="C71" s="11"/>
      <c r="D71" s="11" t="s">
        <v>154</v>
      </c>
      <c r="E71" s="5" t="s">
        <v>155</v>
      </c>
      <c r="F71" s="11">
        <f>COUNTIF(V71:GU71,"e")</f>
        <v>0</v>
      </c>
      <c r="G71" s="11">
        <f>COUNTIF(V71:GU71,"z")</f>
        <v>0</v>
      </c>
      <c r="H71" s="11">
        <f>SUM(I71:R71)</f>
        <v>0</v>
      </c>
      <c r="I71" s="11">
        <f>V71+AS71+BP71+CM71+DJ71+EG71+FD71+GA71</f>
        <v>0</v>
      </c>
      <c r="J71" s="11">
        <f>X71+AU71+BR71+CO71+DL71+EI71+FF71+GC71</f>
        <v>0</v>
      </c>
      <c r="K71" s="11">
        <f>Z71+AW71+BT71+CQ71+DN71+EK71+FH71+GE71</f>
        <v>0</v>
      </c>
      <c r="L71" s="11">
        <f>AB71+AY71+BV71+CS71+DP71+EM71+FJ71+GG71</f>
        <v>0</v>
      </c>
      <c r="M71" s="11">
        <f>AD71+BA71+BX71+CU71+DR71+EO71+FL71+GI71</f>
        <v>0</v>
      </c>
      <c r="N71" s="11">
        <f>AF71+BC71+BZ71+CW71+DT71+EQ71+FN71+GK71</f>
        <v>0</v>
      </c>
      <c r="O71" s="11">
        <f>AI71+BF71+CC71+CZ71+DW71+ET71+FQ71+GN71</f>
        <v>0</v>
      </c>
      <c r="P71" s="11">
        <f>AK71+BH71+CE71+DB71+DY71+EV71+FS71+GP71</f>
        <v>0</v>
      </c>
      <c r="Q71" s="11">
        <f>AM71+BJ71+CG71+DD71+EA71+EX71+FU71+GR71</f>
        <v>0</v>
      </c>
      <c r="R71" s="11">
        <f>AO71+BL71+CI71+DF71+EC71+EZ71+FW71+GT71</f>
        <v>0</v>
      </c>
      <c r="S71" s="12">
        <f>AR71+BO71+CL71+DI71+EF71+FC71+FZ71+GW71</f>
        <v>0</v>
      </c>
      <c r="T71" s="12">
        <f>AQ71+BN71+CK71+DH71+EE71+FB71+FY71+GV71</f>
        <v>0</v>
      </c>
      <c r="U71" s="12">
        <v>1</v>
      </c>
      <c r="V71" s="16"/>
      <c r="W71" s="15"/>
      <c r="X71" s="16"/>
      <c r="Y71" s="15"/>
      <c r="Z71" s="16"/>
      <c r="AA71" s="15"/>
      <c r="AB71" s="16"/>
      <c r="AC71" s="15"/>
      <c r="AD71" s="16"/>
      <c r="AE71" s="15"/>
      <c r="AF71" s="16"/>
      <c r="AG71" s="15"/>
      <c r="AH71" s="12"/>
      <c r="AI71" s="16"/>
      <c r="AJ71" s="15"/>
      <c r="AK71" s="16"/>
      <c r="AL71" s="15"/>
      <c r="AM71" s="16"/>
      <c r="AN71" s="15"/>
      <c r="AO71" s="16"/>
      <c r="AP71" s="15"/>
      <c r="AQ71" s="12"/>
      <c r="AR71" s="12">
        <f>AH71+AQ71</f>
        <v>0</v>
      </c>
      <c r="AS71" s="16"/>
      <c r="AT71" s="15"/>
      <c r="AU71" s="16"/>
      <c r="AV71" s="15"/>
      <c r="AW71" s="16"/>
      <c r="AX71" s="15"/>
      <c r="AY71" s="16"/>
      <c r="AZ71" s="15"/>
      <c r="BA71" s="16"/>
      <c r="BB71" s="15"/>
      <c r="BC71" s="16"/>
      <c r="BD71" s="15"/>
      <c r="BE71" s="12"/>
      <c r="BF71" s="16"/>
      <c r="BG71" s="15"/>
      <c r="BH71" s="16"/>
      <c r="BI71" s="15"/>
      <c r="BJ71" s="16"/>
      <c r="BK71" s="15"/>
      <c r="BL71" s="16"/>
      <c r="BM71" s="15"/>
      <c r="BN71" s="12"/>
      <c r="BO71" s="12">
        <f>BE71+BN71</f>
        <v>0</v>
      </c>
      <c r="BP71" s="16"/>
      <c r="BQ71" s="15"/>
      <c r="BR71" s="16"/>
      <c r="BS71" s="15"/>
      <c r="BT71" s="16"/>
      <c r="BU71" s="15"/>
      <c r="BV71" s="16"/>
      <c r="BW71" s="15"/>
      <c r="BX71" s="16"/>
      <c r="BY71" s="15"/>
      <c r="BZ71" s="16"/>
      <c r="CA71" s="15"/>
      <c r="CB71" s="12"/>
      <c r="CC71" s="16"/>
      <c r="CD71" s="15"/>
      <c r="CE71" s="16"/>
      <c r="CF71" s="15"/>
      <c r="CG71" s="16"/>
      <c r="CH71" s="15"/>
      <c r="CI71" s="16"/>
      <c r="CJ71" s="15"/>
      <c r="CK71" s="12"/>
      <c r="CL71" s="12">
        <f>CB71+CK71</f>
        <v>0</v>
      </c>
      <c r="CM71" s="16">
        <v>15</v>
      </c>
      <c r="CN71" s="15" t="s">
        <v>58</v>
      </c>
      <c r="CO71" s="16"/>
      <c r="CP71" s="15"/>
      <c r="CQ71" s="16"/>
      <c r="CR71" s="15"/>
      <c r="CS71" s="16"/>
      <c r="CT71" s="15"/>
      <c r="CU71" s="16"/>
      <c r="CV71" s="15"/>
      <c r="CW71" s="16"/>
      <c r="CX71" s="15"/>
      <c r="CY71" s="12">
        <v>1</v>
      </c>
      <c r="CZ71" s="16"/>
      <c r="DA71" s="15"/>
      <c r="DB71" s="16"/>
      <c r="DC71" s="15"/>
      <c r="DD71" s="16"/>
      <c r="DE71" s="15"/>
      <c r="DF71" s="16"/>
      <c r="DG71" s="15"/>
      <c r="DH71" s="12"/>
      <c r="DI71" s="12">
        <f>CY71+DH71</f>
        <v>0</v>
      </c>
      <c r="DJ71" s="16"/>
      <c r="DK71" s="15"/>
      <c r="DL71" s="16"/>
      <c r="DM71" s="15"/>
      <c r="DN71" s="16"/>
      <c r="DO71" s="15"/>
      <c r="DP71" s="16"/>
      <c r="DQ71" s="15"/>
      <c r="DR71" s="16"/>
      <c r="DS71" s="15"/>
      <c r="DT71" s="16"/>
      <c r="DU71" s="15"/>
      <c r="DV71" s="12"/>
      <c r="DW71" s="16"/>
      <c r="DX71" s="15"/>
      <c r="DY71" s="16"/>
      <c r="DZ71" s="15"/>
      <c r="EA71" s="16"/>
      <c r="EB71" s="15"/>
      <c r="EC71" s="16"/>
      <c r="ED71" s="15"/>
      <c r="EE71" s="12"/>
      <c r="EF71" s="12">
        <f>DV71+EE71</f>
        <v>0</v>
      </c>
      <c r="EG71" s="16"/>
      <c r="EH71" s="15"/>
      <c r="EI71" s="16"/>
      <c r="EJ71" s="15"/>
      <c r="EK71" s="16"/>
      <c r="EL71" s="15"/>
      <c r="EM71" s="16"/>
      <c r="EN71" s="15"/>
      <c r="EO71" s="16"/>
      <c r="EP71" s="15"/>
      <c r="EQ71" s="16"/>
      <c r="ER71" s="15"/>
      <c r="ES71" s="12"/>
      <c r="ET71" s="16"/>
      <c r="EU71" s="15"/>
      <c r="EV71" s="16"/>
      <c r="EW71" s="15"/>
      <c r="EX71" s="16"/>
      <c r="EY71" s="15"/>
      <c r="EZ71" s="16"/>
      <c r="FA71" s="15"/>
      <c r="FB71" s="12"/>
      <c r="FC71" s="12">
        <f>ES71+FB71</f>
        <v>0</v>
      </c>
      <c r="FD71" s="16"/>
      <c r="FE71" s="15"/>
      <c r="FF71" s="16"/>
      <c r="FG71" s="15"/>
      <c r="FH71" s="16"/>
      <c r="FI71" s="15"/>
      <c r="FJ71" s="16"/>
      <c r="FK71" s="15"/>
      <c r="FL71" s="16"/>
      <c r="FM71" s="15"/>
      <c r="FN71" s="16"/>
      <c r="FO71" s="15"/>
      <c r="FP71" s="12"/>
      <c r="FQ71" s="16"/>
      <c r="FR71" s="15"/>
      <c r="FS71" s="16"/>
      <c r="FT71" s="15"/>
      <c r="FU71" s="16"/>
      <c r="FV71" s="15"/>
      <c r="FW71" s="16"/>
      <c r="FX71" s="15"/>
      <c r="FY71" s="12"/>
      <c r="FZ71" s="12">
        <f>FP71+FY71</f>
        <v>0</v>
      </c>
      <c r="GA71" s="16"/>
      <c r="GB71" s="15"/>
      <c r="GC71" s="16"/>
      <c r="GD71" s="15"/>
      <c r="GE71" s="16"/>
      <c r="GF71" s="15"/>
      <c r="GG71" s="16"/>
      <c r="GH71" s="15"/>
      <c r="GI71" s="16"/>
      <c r="GJ71" s="15"/>
      <c r="GK71" s="16"/>
      <c r="GL71" s="15"/>
      <c r="GM71" s="12"/>
      <c r="GN71" s="16"/>
      <c r="GO71" s="15"/>
      <c r="GP71" s="16"/>
      <c r="GQ71" s="15"/>
      <c r="GR71" s="16"/>
      <c r="GS71" s="15"/>
      <c r="GT71" s="16"/>
      <c r="GU71" s="15"/>
      <c r="GV71" s="12"/>
      <c r="GW71" s="12">
        <f>GM71+GV71</f>
        <v>0</v>
      </c>
    </row>
    <row r="72" spans="1:205" ht="12.75">
      <c r="A72" s="11"/>
      <c r="B72" s="11"/>
      <c r="C72" s="11"/>
      <c r="D72" s="11" t="s">
        <v>156</v>
      </c>
      <c r="E72" s="5" t="s">
        <v>157</v>
      </c>
      <c r="F72" s="11">
        <f>COUNTIF(V72:GU72,"e")</f>
        <v>0</v>
      </c>
      <c r="G72" s="11">
        <f>COUNTIF(V72:GU72,"z")</f>
        <v>0</v>
      </c>
      <c r="H72" s="11">
        <f>SUM(I72:R72)</f>
        <v>0</v>
      </c>
      <c r="I72" s="11">
        <f>V72+AS72+BP72+CM72+DJ72+EG72+FD72+GA72</f>
        <v>0</v>
      </c>
      <c r="J72" s="11">
        <f>X72+AU72+BR72+CO72+DL72+EI72+FF72+GC72</f>
        <v>0</v>
      </c>
      <c r="K72" s="11">
        <f>Z72+AW72+BT72+CQ72+DN72+EK72+FH72+GE72</f>
        <v>0</v>
      </c>
      <c r="L72" s="11">
        <f>AB72+AY72+BV72+CS72+DP72+EM72+FJ72+GG72</f>
        <v>0</v>
      </c>
      <c r="M72" s="11">
        <f>AD72+BA72+BX72+CU72+DR72+EO72+FL72+GI72</f>
        <v>0</v>
      </c>
      <c r="N72" s="11">
        <f>AF72+BC72+BZ72+CW72+DT72+EQ72+FN72+GK72</f>
        <v>0</v>
      </c>
      <c r="O72" s="11">
        <f>AI72+BF72+CC72+CZ72+DW72+ET72+FQ72+GN72</f>
        <v>0</v>
      </c>
      <c r="P72" s="11">
        <f>AK72+BH72+CE72+DB72+DY72+EV72+FS72+GP72</f>
        <v>0</v>
      </c>
      <c r="Q72" s="11">
        <f>AM72+BJ72+CG72+DD72+EA72+EX72+FU72+GR72</f>
        <v>0</v>
      </c>
      <c r="R72" s="11">
        <f>AO72+BL72+CI72+DF72+EC72+EZ72+FW72+GT72</f>
        <v>0</v>
      </c>
      <c r="S72" s="12">
        <f>AR72+BO72+CL72+DI72+EF72+FC72+FZ72+GW72</f>
        <v>0</v>
      </c>
      <c r="T72" s="12">
        <f>AQ72+BN72+CK72+DH72+EE72+FB72+FY72+GV72</f>
        <v>0</v>
      </c>
      <c r="U72" s="12">
        <v>2</v>
      </c>
      <c r="V72" s="16"/>
      <c r="W72" s="15"/>
      <c r="X72" s="16"/>
      <c r="Y72" s="15"/>
      <c r="Z72" s="16"/>
      <c r="AA72" s="15"/>
      <c r="AB72" s="16"/>
      <c r="AC72" s="15"/>
      <c r="AD72" s="16"/>
      <c r="AE72" s="15"/>
      <c r="AF72" s="16"/>
      <c r="AG72" s="15"/>
      <c r="AH72" s="12"/>
      <c r="AI72" s="16"/>
      <c r="AJ72" s="15"/>
      <c r="AK72" s="16"/>
      <c r="AL72" s="15"/>
      <c r="AM72" s="16"/>
      <c r="AN72" s="15"/>
      <c r="AO72" s="16"/>
      <c r="AP72" s="15"/>
      <c r="AQ72" s="12"/>
      <c r="AR72" s="12">
        <f>AH72+AQ72</f>
        <v>0</v>
      </c>
      <c r="AS72" s="16"/>
      <c r="AT72" s="15"/>
      <c r="AU72" s="16"/>
      <c r="AV72" s="15"/>
      <c r="AW72" s="16"/>
      <c r="AX72" s="15"/>
      <c r="AY72" s="16"/>
      <c r="AZ72" s="15"/>
      <c r="BA72" s="16"/>
      <c r="BB72" s="15"/>
      <c r="BC72" s="16"/>
      <c r="BD72" s="15"/>
      <c r="BE72" s="12"/>
      <c r="BF72" s="16"/>
      <c r="BG72" s="15"/>
      <c r="BH72" s="16"/>
      <c r="BI72" s="15"/>
      <c r="BJ72" s="16"/>
      <c r="BK72" s="15"/>
      <c r="BL72" s="16"/>
      <c r="BM72" s="15"/>
      <c r="BN72" s="12"/>
      <c r="BO72" s="12">
        <f>BE72+BN72</f>
        <v>0</v>
      </c>
      <c r="BP72" s="16"/>
      <c r="BQ72" s="15"/>
      <c r="BR72" s="16"/>
      <c r="BS72" s="15"/>
      <c r="BT72" s="16"/>
      <c r="BU72" s="15"/>
      <c r="BV72" s="16"/>
      <c r="BW72" s="15"/>
      <c r="BX72" s="16"/>
      <c r="BY72" s="15"/>
      <c r="BZ72" s="16"/>
      <c r="CA72" s="15"/>
      <c r="CB72" s="12"/>
      <c r="CC72" s="16"/>
      <c r="CD72" s="15"/>
      <c r="CE72" s="16"/>
      <c r="CF72" s="15"/>
      <c r="CG72" s="16"/>
      <c r="CH72" s="15"/>
      <c r="CI72" s="16"/>
      <c r="CJ72" s="15"/>
      <c r="CK72" s="12"/>
      <c r="CL72" s="12">
        <f>CB72+CK72</f>
        <v>0</v>
      </c>
      <c r="CM72" s="16"/>
      <c r="CN72" s="15"/>
      <c r="CO72" s="16"/>
      <c r="CP72" s="15"/>
      <c r="CQ72" s="16"/>
      <c r="CR72" s="15"/>
      <c r="CS72" s="16"/>
      <c r="CT72" s="15"/>
      <c r="CU72" s="16"/>
      <c r="CV72" s="15"/>
      <c r="CW72" s="16"/>
      <c r="CX72" s="15"/>
      <c r="CY72" s="12"/>
      <c r="CZ72" s="16"/>
      <c r="DA72" s="15"/>
      <c r="DB72" s="16"/>
      <c r="DC72" s="15"/>
      <c r="DD72" s="16"/>
      <c r="DE72" s="15"/>
      <c r="DF72" s="16"/>
      <c r="DG72" s="15"/>
      <c r="DH72" s="12"/>
      <c r="DI72" s="12">
        <f>CY72+DH72</f>
        <v>0</v>
      </c>
      <c r="DJ72" s="16"/>
      <c r="DK72" s="15"/>
      <c r="DL72" s="16"/>
      <c r="DM72" s="15"/>
      <c r="DN72" s="16"/>
      <c r="DO72" s="15"/>
      <c r="DP72" s="16"/>
      <c r="DQ72" s="15"/>
      <c r="DR72" s="16"/>
      <c r="DS72" s="15"/>
      <c r="DT72" s="16"/>
      <c r="DU72" s="15"/>
      <c r="DV72" s="12"/>
      <c r="DW72" s="16"/>
      <c r="DX72" s="15"/>
      <c r="DY72" s="16">
        <v>30</v>
      </c>
      <c r="DZ72" s="15" t="s">
        <v>58</v>
      </c>
      <c r="EA72" s="16"/>
      <c r="EB72" s="15"/>
      <c r="EC72" s="16"/>
      <c r="ED72" s="15"/>
      <c r="EE72" s="12">
        <v>2</v>
      </c>
      <c r="EF72" s="12">
        <f>DV72+EE72</f>
        <v>0</v>
      </c>
      <c r="EG72" s="16"/>
      <c r="EH72" s="15"/>
      <c r="EI72" s="16"/>
      <c r="EJ72" s="15"/>
      <c r="EK72" s="16"/>
      <c r="EL72" s="15"/>
      <c r="EM72" s="16"/>
      <c r="EN72" s="15"/>
      <c r="EO72" s="16"/>
      <c r="EP72" s="15"/>
      <c r="EQ72" s="16"/>
      <c r="ER72" s="15"/>
      <c r="ES72" s="12"/>
      <c r="ET72" s="16"/>
      <c r="EU72" s="15"/>
      <c r="EV72" s="16"/>
      <c r="EW72" s="15"/>
      <c r="EX72" s="16"/>
      <c r="EY72" s="15"/>
      <c r="EZ72" s="16"/>
      <c r="FA72" s="15"/>
      <c r="FB72" s="12"/>
      <c r="FC72" s="12">
        <f>ES72+FB72</f>
        <v>0</v>
      </c>
      <c r="FD72" s="16"/>
      <c r="FE72" s="15"/>
      <c r="FF72" s="16"/>
      <c r="FG72" s="15"/>
      <c r="FH72" s="16"/>
      <c r="FI72" s="15"/>
      <c r="FJ72" s="16"/>
      <c r="FK72" s="15"/>
      <c r="FL72" s="16"/>
      <c r="FM72" s="15"/>
      <c r="FN72" s="16"/>
      <c r="FO72" s="15"/>
      <c r="FP72" s="12"/>
      <c r="FQ72" s="16"/>
      <c r="FR72" s="15"/>
      <c r="FS72" s="16"/>
      <c r="FT72" s="15"/>
      <c r="FU72" s="16"/>
      <c r="FV72" s="15"/>
      <c r="FW72" s="16"/>
      <c r="FX72" s="15"/>
      <c r="FY72" s="12"/>
      <c r="FZ72" s="12">
        <f>FP72+FY72</f>
        <v>0</v>
      </c>
      <c r="GA72" s="16"/>
      <c r="GB72" s="15"/>
      <c r="GC72" s="16"/>
      <c r="GD72" s="15"/>
      <c r="GE72" s="16"/>
      <c r="GF72" s="15"/>
      <c r="GG72" s="16"/>
      <c r="GH72" s="15"/>
      <c r="GI72" s="16"/>
      <c r="GJ72" s="15"/>
      <c r="GK72" s="16"/>
      <c r="GL72" s="15"/>
      <c r="GM72" s="12"/>
      <c r="GN72" s="16"/>
      <c r="GO72" s="15"/>
      <c r="GP72" s="16"/>
      <c r="GQ72" s="15"/>
      <c r="GR72" s="16"/>
      <c r="GS72" s="15"/>
      <c r="GT72" s="16"/>
      <c r="GU72" s="15"/>
      <c r="GV72" s="12"/>
      <c r="GW72" s="12">
        <f>GM72+GV72</f>
        <v>0</v>
      </c>
    </row>
    <row r="73" spans="1:205" ht="12.75">
      <c r="A73" s="11"/>
      <c r="B73" s="11"/>
      <c r="C73" s="11"/>
      <c r="D73" s="11" t="s">
        <v>158</v>
      </c>
      <c r="E73" s="5" t="s">
        <v>159</v>
      </c>
      <c r="F73" s="11">
        <f>COUNTIF(V73:GU73,"e")</f>
        <v>0</v>
      </c>
      <c r="G73" s="11">
        <f>COUNTIF(V73:GU73,"z")</f>
        <v>0</v>
      </c>
      <c r="H73" s="11">
        <f>SUM(I73:R73)</f>
        <v>0</v>
      </c>
      <c r="I73" s="11">
        <f>V73+AS73+BP73+CM73+DJ73+EG73+FD73+GA73</f>
        <v>0</v>
      </c>
      <c r="J73" s="11">
        <f>X73+AU73+BR73+CO73+DL73+EI73+FF73+GC73</f>
        <v>0</v>
      </c>
      <c r="K73" s="11">
        <f>Z73+AW73+BT73+CQ73+DN73+EK73+FH73+GE73</f>
        <v>0</v>
      </c>
      <c r="L73" s="11">
        <f>AB73+AY73+BV73+CS73+DP73+EM73+FJ73+GG73</f>
        <v>0</v>
      </c>
      <c r="M73" s="11">
        <f>AD73+BA73+BX73+CU73+DR73+EO73+FL73+GI73</f>
        <v>0</v>
      </c>
      <c r="N73" s="11">
        <f>AF73+BC73+BZ73+CW73+DT73+EQ73+FN73+GK73</f>
        <v>0</v>
      </c>
      <c r="O73" s="11">
        <f>AI73+BF73+CC73+CZ73+DW73+ET73+FQ73+GN73</f>
        <v>0</v>
      </c>
      <c r="P73" s="11">
        <f>AK73+BH73+CE73+DB73+DY73+EV73+FS73+GP73</f>
        <v>0</v>
      </c>
      <c r="Q73" s="11">
        <f>AM73+BJ73+CG73+DD73+EA73+EX73+FU73+GR73</f>
        <v>0</v>
      </c>
      <c r="R73" s="11">
        <f>AO73+BL73+CI73+DF73+EC73+EZ73+FW73+GT73</f>
        <v>0</v>
      </c>
      <c r="S73" s="12">
        <f>AR73+BO73+CL73+DI73+EF73+FC73+FZ73+GW73</f>
        <v>0</v>
      </c>
      <c r="T73" s="12">
        <f>AQ73+BN73+CK73+DH73+EE73+FB73+FY73+GV73</f>
        <v>0</v>
      </c>
      <c r="U73" s="12">
        <v>1</v>
      </c>
      <c r="V73" s="16"/>
      <c r="W73" s="15"/>
      <c r="X73" s="16"/>
      <c r="Y73" s="15"/>
      <c r="Z73" s="16"/>
      <c r="AA73" s="15"/>
      <c r="AB73" s="16"/>
      <c r="AC73" s="15"/>
      <c r="AD73" s="16"/>
      <c r="AE73" s="15"/>
      <c r="AF73" s="16"/>
      <c r="AG73" s="15"/>
      <c r="AH73" s="12"/>
      <c r="AI73" s="16"/>
      <c r="AJ73" s="15"/>
      <c r="AK73" s="16"/>
      <c r="AL73" s="15"/>
      <c r="AM73" s="16"/>
      <c r="AN73" s="15"/>
      <c r="AO73" s="16"/>
      <c r="AP73" s="15"/>
      <c r="AQ73" s="12"/>
      <c r="AR73" s="12">
        <f>AH73+AQ73</f>
        <v>0</v>
      </c>
      <c r="AS73" s="16"/>
      <c r="AT73" s="15"/>
      <c r="AU73" s="16"/>
      <c r="AV73" s="15"/>
      <c r="AW73" s="16"/>
      <c r="AX73" s="15"/>
      <c r="AY73" s="16"/>
      <c r="AZ73" s="15"/>
      <c r="BA73" s="16"/>
      <c r="BB73" s="15"/>
      <c r="BC73" s="16"/>
      <c r="BD73" s="15"/>
      <c r="BE73" s="12"/>
      <c r="BF73" s="16"/>
      <c r="BG73" s="15"/>
      <c r="BH73" s="16"/>
      <c r="BI73" s="15"/>
      <c r="BJ73" s="16"/>
      <c r="BK73" s="15"/>
      <c r="BL73" s="16"/>
      <c r="BM73" s="15"/>
      <c r="BN73" s="12"/>
      <c r="BO73" s="12">
        <f>BE73+BN73</f>
        <v>0</v>
      </c>
      <c r="BP73" s="16"/>
      <c r="BQ73" s="15"/>
      <c r="BR73" s="16"/>
      <c r="BS73" s="15"/>
      <c r="BT73" s="16"/>
      <c r="BU73" s="15"/>
      <c r="BV73" s="16"/>
      <c r="BW73" s="15"/>
      <c r="BX73" s="16"/>
      <c r="BY73" s="15"/>
      <c r="BZ73" s="16"/>
      <c r="CA73" s="15"/>
      <c r="CB73" s="12"/>
      <c r="CC73" s="16"/>
      <c r="CD73" s="15"/>
      <c r="CE73" s="16"/>
      <c r="CF73" s="15"/>
      <c r="CG73" s="16"/>
      <c r="CH73" s="15"/>
      <c r="CI73" s="16"/>
      <c r="CJ73" s="15"/>
      <c r="CK73" s="12"/>
      <c r="CL73" s="12">
        <f>CB73+CK73</f>
        <v>0</v>
      </c>
      <c r="CM73" s="16">
        <v>15</v>
      </c>
      <c r="CN73" s="15" t="s">
        <v>58</v>
      </c>
      <c r="CO73" s="16"/>
      <c r="CP73" s="15"/>
      <c r="CQ73" s="16"/>
      <c r="CR73" s="15"/>
      <c r="CS73" s="16"/>
      <c r="CT73" s="15"/>
      <c r="CU73" s="16"/>
      <c r="CV73" s="15"/>
      <c r="CW73" s="16"/>
      <c r="CX73" s="15"/>
      <c r="CY73" s="12">
        <v>1</v>
      </c>
      <c r="CZ73" s="16"/>
      <c r="DA73" s="15"/>
      <c r="DB73" s="16"/>
      <c r="DC73" s="15"/>
      <c r="DD73" s="16"/>
      <c r="DE73" s="15"/>
      <c r="DF73" s="16"/>
      <c r="DG73" s="15"/>
      <c r="DH73" s="12"/>
      <c r="DI73" s="12">
        <f>CY73+DH73</f>
        <v>0</v>
      </c>
      <c r="DJ73" s="16"/>
      <c r="DK73" s="15"/>
      <c r="DL73" s="16"/>
      <c r="DM73" s="15"/>
      <c r="DN73" s="16"/>
      <c r="DO73" s="15"/>
      <c r="DP73" s="16"/>
      <c r="DQ73" s="15"/>
      <c r="DR73" s="16"/>
      <c r="DS73" s="15"/>
      <c r="DT73" s="16"/>
      <c r="DU73" s="15"/>
      <c r="DV73" s="12"/>
      <c r="DW73" s="16"/>
      <c r="DX73" s="15"/>
      <c r="DY73" s="16"/>
      <c r="DZ73" s="15"/>
      <c r="EA73" s="16"/>
      <c r="EB73" s="15"/>
      <c r="EC73" s="16"/>
      <c r="ED73" s="15"/>
      <c r="EE73" s="12"/>
      <c r="EF73" s="12">
        <f>DV73+EE73</f>
        <v>0</v>
      </c>
      <c r="EG73" s="16"/>
      <c r="EH73" s="15"/>
      <c r="EI73" s="16"/>
      <c r="EJ73" s="15"/>
      <c r="EK73" s="16"/>
      <c r="EL73" s="15"/>
      <c r="EM73" s="16"/>
      <c r="EN73" s="15"/>
      <c r="EO73" s="16"/>
      <c r="EP73" s="15"/>
      <c r="EQ73" s="16"/>
      <c r="ER73" s="15"/>
      <c r="ES73" s="12"/>
      <c r="ET73" s="16"/>
      <c r="EU73" s="15"/>
      <c r="EV73" s="16"/>
      <c r="EW73" s="15"/>
      <c r="EX73" s="16"/>
      <c r="EY73" s="15"/>
      <c r="EZ73" s="16"/>
      <c r="FA73" s="15"/>
      <c r="FB73" s="12"/>
      <c r="FC73" s="12">
        <f>ES73+FB73</f>
        <v>0</v>
      </c>
      <c r="FD73" s="16"/>
      <c r="FE73" s="15"/>
      <c r="FF73" s="16"/>
      <c r="FG73" s="15"/>
      <c r="FH73" s="16"/>
      <c r="FI73" s="15"/>
      <c r="FJ73" s="16"/>
      <c r="FK73" s="15"/>
      <c r="FL73" s="16"/>
      <c r="FM73" s="15"/>
      <c r="FN73" s="16"/>
      <c r="FO73" s="15"/>
      <c r="FP73" s="12"/>
      <c r="FQ73" s="16"/>
      <c r="FR73" s="15"/>
      <c r="FS73" s="16"/>
      <c r="FT73" s="15"/>
      <c r="FU73" s="16"/>
      <c r="FV73" s="15"/>
      <c r="FW73" s="16"/>
      <c r="FX73" s="15"/>
      <c r="FY73" s="12"/>
      <c r="FZ73" s="12">
        <f>FP73+FY73</f>
        <v>0</v>
      </c>
      <c r="GA73" s="16"/>
      <c r="GB73" s="15"/>
      <c r="GC73" s="16"/>
      <c r="GD73" s="15"/>
      <c r="GE73" s="16"/>
      <c r="GF73" s="15"/>
      <c r="GG73" s="16"/>
      <c r="GH73" s="15"/>
      <c r="GI73" s="16"/>
      <c r="GJ73" s="15"/>
      <c r="GK73" s="16"/>
      <c r="GL73" s="15"/>
      <c r="GM73" s="12"/>
      <c r="GN73" s="16"/>
      <c r="GO73" s="15"/>
      <c r="GP73" s="16"/>
      <c r="GQ73" s="15"/>
      <c r="GR73" s="16"/>
      <c r="GS73" s="15"/>
      <c r="GT73" s="16"/>
      <c r="GU73" s="15"/>
      <c r="GV73" s="12"/>
      <c r="GW73" s="12">
        <f>GM73+GV73</f>
        <v>0</v>
      </c>
    </row>
    <row r="74" spans="1:205" ht="12.75">
      <c r="A74" s="11"/>
      <c r="B74" s="11"/>
      <c r="C74" s="11"/>
      <c r="D74" s="11" t="s">
        <v>160</v>
      </c>
      <c r="E74" s="5" t="s">
        <v>161</v>
      </c>
      <c r="F74" s="11">
        <f>COUNTIF(V74:GU74,"e")</f>
        <v>0</v>
      </c>
      <c r="G74" s="11">
        <f>COUNTIF(V74:GU74,"z")</f>
        <v>0</v>
      </c>
      <c r="H74" s="11">
        <f>SUM(I74:R74)</f>
        <v>0</v>
      </c>
      <c r="I74" s="11">
        <f>V74+AS74+BP74+CM74+DJ74+EG74+FD74+GA74</f>
        <v>0</v>
      </c>
      <c r="J74" s="11">
        <f>X74+AU74+BR74+CO74+DL74+EI74+FF74+GC74</f>
        <v>0</v>
      </c>
      <c r="K74" s="11">
        <f>Z74+AW74+BT74+CQ74+DN74+EK74+FH74+GE74</f>
        <v>0</v>
      </c>
      <c r="L74" s="11">
        <f>AB74+AY74+BV74+CS74+DP74+EM74+FJ74+GG74</f>
        <v>0</v>
      </c>
      <c r="M74" s="11">
        <f>AD74+BA74+BX74+CU74+DR74+EO74+FL74+GI74</f>
        <v>0</v>
      </c>
      <c r="N74" s="11">
        <f>AF74+BC74+BZ74+CW74+DT74+EQ74+FN74+GK74</f>
        <v>0</v>
      </c>
      <c r="O74" s="11">
        <f>AI74+BF74+CC74+CZ74+DW74+ET74+FQ74+GN74</f>
        <v>0</v>
      </c>
      <c r="P74" s="11">
        <f>AK74+BH74+CE74+DB74+DY74+EV74+FS74+GP74</f>
        <v>0</v>
      </c>
      <c r="Q74" s="11">
        <f>AM74+BJ74+CG74+DD74+EA74+EX74+FU74+GR74</f>
        <v>0</v>
      </c>
      <c r="R74" s="11">
        <f>AO74+BL74+CI74+DF74+EC74+EZ74+FW74+GT74</f>
        <v>0</v>
      </c>
      <c r="S74" s="12">
        <f>AR74+BO74+CL74+DI74+EF74+FC74+FZ74+GW74</f>
        <v>0</v>
      </c>
      <c r="T74" s="12">
        <f>AQ74+BN74+CK74+DH74+EE74+FB74+FY74+GV74</f>
        <v>0</v>
      </c>
      <c r="U74" s="12">
        <v>1.5</v>
      </c>
      <c r="V74" s="16"/>
      <c r="W74" s="15"/>
      <c r="X74" s="16"/>
      <c r="Y74" s="15"/>
      <c r="Z74" s="16"/>
      <c r="AA74" s="15"/>
      <c r="AB74" s="16"/>
      <c r="AC74" s="15"/>
      <c r="AD74" s="16"/>
      <c r="AE74" s="15"/>
      <c r="AF74" s="16"/>
      <c r="AG74" s="15"/>
      <c r="AH74" s="12"/>
      <c r="AI74" s="16"/>
      <c r="AJ74" s="15"/>
      <c r="AK74" s="16"/>
      <c r="AL74" s="15"/>
      <c r="AM74" s="16"/>
      <c r="AN74" s="15"/>
      <c r="AO74" s="16"/>
      <c r="AP74" s="15"/>
      <c r="AQ74" s="12"/>
      <c r="AR74" s="12">
        <f>AH74+AQ74</f>
        <v>0</v>
      </c>
      <c r="AS74" s="16"/>
      <c r="AT74" s="15"/>
      <c r="AU74" s="16"/>
      <c r="AV74" s="15"/>
      <c r="AW74" s="16"/>
      <c r="AX74" s="15"/>
      <c r="AY74" s="16"/>
      <c r="AZ74" s="15"/>
      <c r="BA74" s="16"/>
      <c r="BB74" s="15"/>
      <c r="BC74" s="16"/>
      <c r="BD74" s="15"/>
      <c r="BE74" s="12"/>
      <c r="BF74" s="16"/>
      <c r="BG74" s="15"/>
      <c r="BH74" s="16"/>
      <c r="BI74" s="15"/>
      <c r="BJ74" s="16"/>
      <c r="BK74" s="15"/>
      <c r="BL74" s="16"/>
      <c r="BM74" s="15"/>
      <c r="BN74" s="12"/>
      <c r="BO74" s="12">
        <f>BE74+BN74</f>
        <v>0</v>
      </c>
      <c r="BP74" s="16"/>
      <c r="BQ74" s="15"/>
      <c r="BR74" s="16"/>
      <c r="BS74" s="15"/>
      <c r="BT74" s="16"/>
      <c r="BU74" s="15"/>
      <c r="BV74" s="16"/>
      <c r="BW74" s="15"/>
      <c r="BX74" s="16"/>
      <c r="BY74" s="15"/>
      <c r="BZ74" s="16"/>
      <c r="CA74" s="15"/>
      <c r="CB74" s="12"/>
      <c r="CC74" s="16"/>
      <c r="CD74" s="15"/>
      <c r="CE74" s="16"/>
      <c r="CF74" s="15"/>
      <c r="CG74" s="16"/>
      <c r="CH74" s="15"/>
      <c r="CI74" s="16"/>
      <c r="CJ74" s="15"/>
      <c r="CK74" s="12"/>
      <c r="CL74" s="12">
        <f>CB74+CK74</f>
        <v>0</v>
      </c>
      <c r="CM74" s="16"/>
      <c r="CN74" s="15"/>
      <c r="CO74" s="16"/>
      <c r="CP74" s="15"/>
      <c r="CQ74" s="16"/>
      <c r="CR74" s="15"/>
      <c r="CS74" s="16"/>
      <c r="CT74" s="15"/>
      <c r="CU74" s="16"/>
      <c r="CV74" s="15"/>
      <c r="CW74" s="16"/>
      <c r="CX74" s="15"/>
      <c r="CY74" s="12"/>
      <c r="CZ74" s="16"/>
      <c r="DA74" s="15"/>
      <c r="DB74" s="16"/>
      <c r="DC74" s="15"/>
      <c r="DD74" s="16"/>
      <c r="DE74" s="15"/>
      <c r="DF74" s="16"/>
      <c r="DG74" s="15"/>
      <c r="DH74" s="12"/>
      <c r="DI74" s="12">
        <f>CY74+DH74</f>
        <v>0</v>
      </c>
      <c r="DJ74" s="16">
        <v>30</v>
      </c>
      <c r="DK74" s="15" t="s">
        <v>58</v>
      </c>
      <c r="DL74" s="16"/>
      <c r="DM74" s="15"/>
      <c r="DN74" s="16"/>
      <c r="DO74" s="15"/>
      <c r="DP74" s="16"/>
      <c r="DQ74" s="15"/>
      <c r="DR74" s="16"/>
      <c r="DS74" s="15"/>
      <c r="DT74" s="16"/>
      <c r="DU74" s="15"/>
      <c r="DV74" s="12">
        <v>1.5</v>
      </c>
      <c r="DW74" s="16"/>
      <c r="DX74" s="15"/>
      <c r="DY74" s="16"/>
      <c r="DZ74" s="15"/>
      <c r="EA74" s="16">
        <v>30</v>
      </c>
      <c r="EB74" s="15" t="s">
        <v>58</v>
      </c>
      <c r="EC74" s="16"/>
      <c r="ED74" s="15"/>
      <c r="EE74" s="12">
        <v>2.5</v>
      </c>
      <c r="EF74" s="12">
        <f>DV74+EE74</f>
        <v>0</v>
      </c>
      <c r="EG74" s="16"/>
      <c r="EH74" s="15"/>
      <c r="EI74" s="16"/>
      <c r="EJ74" s="15"/>
      <c r="EK74" s="16"/>
      <c r="EL74" s="15"/>
      <c r="EM74" s="16"/>
      <c r="EN74" s="15"/>
      <c r="EO74" s="16"/>
      <c r="EP74" s="15"/>
      <c r="EQ74" s="16"/>
      <c r="ER74" s="15"/>
      <c r="ES74" s="12"/>
      <c r="ET74" s="16"/>
      <c r="EU74" s="15"/>
      <c r="EV74" s="16"/>
      <c r="EW74" s="15"/>
      <c r="EX74" s="16"/>
      <c r="EY74" s="15"/>
      <c r="EZ74" s="16"/>
      <c r="FA74" s="15"/>
      <c r="FB74" s="12"/>
      <c r="FC74" s="12">
        <f>ES74+FB74</f>
        <v>0</v>
      </c>
      <c r="FD74" s="16"/>
      <c r="FE74" s="15"/>
      <c r="FF74" s="16"/>
      <c r="FG74" s="15"/>
      <c r="FH74" s="16"/>
      <c r="FI74" s="15"/>
      <c r="FJ74" s="16"/>
      <c r="FK74" s="15"/>
      <c r="FL74" s="16"/>
      <c r="FM74" s="15"/>
      <c r="FN74" s="16"/>
      <c r="FO74" s="15"/>
      <c r="FP74" s="12"/>
      <c r="FQ74" s="16"/>
      <c r="FR74" s="15"/>
      <c r="FS74" s="16"/>
      <c r="FT74" s="15"/>
      <c r="FU74" s="16"/>
      <c r="FV74" s="15"/>
      <c r="FW74" s="16"/>
      <c r="FX74" s="15"/>
      <c r="FY74" s="12"/>
      <c r="FZ74" s="12">
        <f>FP74+FY74</f>
        <v>0</v>
      </c>
      <c r="GA74" s="16"/>
      <c r="GB74" s="15"/>
      <c r="GC74" s="16"/>
      <c r="GD74" s="15"/>
      <c r="GE74" s="16"/>
      <c r="GF74" s="15"/>
      <c r="GG74" s="16"/>
      <c r="GH74" s="15"/>
      <c r="GI74" s="16"/>
      <c r="GJ74" s="15"/>
      <c r="GK74" s="16"/>
      <c r="GL74" s="15"/>
      <c r="GM74" s="12"/>
      <c r="GN74" s="16"/>
      <c r="GO74" s="15"/>
      <c r="GP74" s="16"/>
      <c r="GQ74" s="15"/>
      <c r="GR74" s="16"/>
      <c r="GS74" s="15"/>
      <c r="GT74" s="16"/>
      <c r="GU74" s="15"/>
      <c r="GV74" s="12"/>
      <c r="GW74" s="12">
        <f>GM74+GV74</f>
        <v>0</v>
      </c>
    </row>
    <row r="75" spans="1:205" ht="12.75">
      <c r="A75" s="11"/>
      <c r="B75" s="11"/>
      <c r="C75" s="11"/>
      <c r="D75" s="11" t="s">
        <v>162</v>
      </c>
      <c r="E75" s="5" t="s">
        <v>163</v>
      </c>
      <c r="F75" s="11">
        <f>COUNTIF(V75:GU75,"e")</f>
        <v>0</v>
      </c>
      <c r="G75" s="11">
        <f>COUNTIF(V75:GU75,"z")</f>
        <v>0</v>
      </c>
      <c r="H75" s="11">
        <f>SUM(I75:R75)</f>
        <v>0</v>
      </c>
      <c r="I75" s="11">
        <f>V75+AS75+BP75+CM75+DJ75+EG75+FD75+GA75</f>
        <v>0</v>
      </c>
      <c r="J75" s="11">
        <f>X75+AU75+BR75+CO75+DL75+EI75+FF75+GC75</f>
        <v>0</v>
      </c>
      <c r="K75" s="11">
        <f>Z75+AW75+BT75+CQ75+DN75+EK75+FH75+GE75</f>
        <v>0</v>
      </c>
      <c r="L75" s="11">
        <f>AB75+AY75+BV75+CS75+DP75+EM75+FJ75+GG75</f>
        <v>0</v>
      </c>
      <c r="M75" s="11">
        <f>AD75+BA75+BX75+CU75+DR75+EO75+FL75+GI75</f>
        <v>0</v>
      </c>
      <c r="N75" s="11">
        <f>AF75+BC75+BZ75+CW75+DT75+EQ75+FN75+GK75</f>
        <v>0</v>
      </c>
      <c r="O75" s="11">
        <f>AI75+BF75+CC75+CZ75+DW75+ET75+FQ75+GN75</f>
        <v>0</v>
      </c>
      <c r="P75" s="11">
        <f>AK75+BH75+CE75+DB75+DY75+EV75+FS75+GP75</f>
        <v>0</v>
      </c>
      <c r="Q75" s="11">
        <f>AM75+BJ75+CG75+DD75+EA75+EX75+FU75+GR75</f>
        <v>0</v>
      </c>
      <c r="R75" s="11">
        <f>AO75+BL75+CI75+DF75+EC75+EZ75+FW75+GT75</f>
        <v>0</v>
      </c>
      <c r="S75" s="12">
        <f>AR75+BO75+CL75+DI75+EF75+FC75+FZ75+GW75</f>
        <v>0</v>
      </c>
      <c r="T75" s="12">
        <f>AQ75+BN75+CK75+DH75+EE75+FB75+FY75+GV75</f>
        <v>0</v>
      </c>
      <c r="U75" s="12">
        <v>3</v>
      </c>
      <c r="V75" s="16"/>
      <c r="W75" s="15"/>
      <c r="X75" s="16"/>
      <c r="Y75" s="15"/>
      <c r="Z75" s="16"/>
      <c r="AA75" s="15"/>
      <c r="AB75" s="16"/>
      <c r="AC75" s="15"/>
      <c r="AD75" s="16"/>
      <c r="AE75" s="15"/>
      <c r="AF75" s="16"/>
      <c r="AG75" s="15"/>
      <c r="AH75" s="12"/>
      <c r="AI75" s="16"/>
      <c r="AJ75" s="15"/>
      <c r="AK75" s="16"/>
      <c r="AL75" s="15"/>
      <c r="AM75" s="16"/>
      <c r="AN75" s="15"/>
      <c r="AO75" s="16"/>
      <c r="AP75" s="15"/>
      <c r="AQ75" s="12"/>
      <c r="AR75" s="12">
        <f>AH75+AQ75</f>
        <v>0</v>
      </c>
      <c r="AS75" s="16"/>
      <c r="AT75" s="15"/>
      <c r="AU75" s="16"/>
      <c r="AV75" s="15"/>
      <c r="AW75" s="16"/>
      <c r="AX75" s="15"/>
      <c r="AY75" s="16"/>
      <c r="AZ75" s="15"/>
      <c r="BA75" s="16"/>
      <c r="BB75" s="15"/>
      <c r="BC75" s="16"/>
      <c r="BD75" s="15"/>
      <c r="BE75" s="12"/>
      <c r="BF75" s="16"/>
      <c r="BG75" s="15"/>
      <c r="BH75" s="16"/>
      <c r="BI75" s="15"/>
      <c r="BJ75" s="16"/>
      <c r="BK75" s="15"/>
      <c r="BL75" s="16"/>
      <c r="BM75" s="15"/>
      <c r="BN75" s="12"/>
      <c r="BO75" s="12">
        <f>BE75+BN75</f>
        <v>0</v>
      </c>
      <c r="BP75" s="16"/>
      <c r="BQ75" s="15"/>
      <c r="BR75" s="16"/>
      <c r="BS75" s="15"/>
      <c r="BT75" s="16"/>
      <c r="BU75" s="15"/>
      <c r="BV75" s="16"/>
      <c r="BW75" s="15"/>
      <c r="BX75" s="16"/>
      <c r="BY75" s="15"/>
      <c r="BZ75" s="16"/>
      <c r="CA75" s="15"/>
      <c r="CB75" s="12"/>
      <c r="CC75" s="16"/>
      <c r="CD75" s="15"/>
      <c r="CE75" s="16"/>
      <c r="CF75" s="15"/>
      <c r="CG75" s="16"/>
      <c r="CH75" s="15"/>
      <c r="CI75" s="16"/>
      <c r="CJ75" s="15"/>
      <c r="CK75" s="12"/>
      <c r="CL75" s="12">
        <f>CB75+CK75</f>
        <v>0</v>
      </c>
      <c r="CM75" s="16"/>
      <c r="CN75" s="15"/>
      <c r="CO75" s="16"/>
      <c r="CP75" s="15"/>
      <c r="CQ75" s="16"/>
      <c r="CR75" s="15"/>
      <c r="CS75" s="16"/>
      <c r="CT75" s="15"/>
      <c r="CU75" s="16"/>
      <c r="CV75" s="15"/>
      <c r="CW75" s="16"/>
      <c r="CX75" s="15"/>
      <c r="CY75" s="12"/>
      <c r="CZ75" s="16"/>
      <c r="DA75" s="15"/>
      <c r="DB75" s="16"/>
      <c r="DC75" s="15"/>
      <c r="DD75" s="16"/>
      <c r="DE75" s="15"/>
      <c r="DF75" s="16"/>
      <c r="DG75" s="15"/>
      <c r="DH75" s="12"/>
      <c r="DI75" s="12">
        <f>CY75+DH75</f>
        <v>0</v>
      </c>
      <c r="DJ75" s="16"/>
      <c r="DK75" s="15"/>
      <c r="DL75" s="16"/>
      <c r="DM75" s="15"/>
      <c r="DN75" s="16"/>
      <c r="DO75" s="15"/>
      <c r="DP75" s="16"/>
      <c r="DQ75" s="15"/>
      <c r="DR75" s="16"/>
      <c r="DS75" s="15"/>
      <c r="DT75" s="16"/>
      <c r="DU75" s="15"/>
      <c r="DV75" s="12"/>
      <c r="DW75" s="16"/>
      <c r="DX75" s="15"/>
      <c r="DY75" s="16"/>
      <c r="DZ75" s="15"/>
      <c r="EA75" s="16"/>
      <c r="EB75" s="15"/>
      <c r="EC75" s="16"/>
      <c r="ED75" s="15"/>
      <c r="EE75" s="12"/>
      <c r="EF75" s="12">
        <f>DV75+EE75</f>
        <v>0</v>
      </c>
      <c r="EG75" s="16">
        <v>15</v>
      </c>
      <c r="EH75" s="15" t="s">
        <v>58</v>
      </c>
      <c r="EI75" s="16"/>
      <c r="EJ75" s="15"/>
      <c r="EK75" s="16"/>
      <c r="EL75" s="15"/>
      <c r="EM75" s="16"/>
      <c r="EN75" s="15"/>
      <c r="EO75" s="16"/>
      <c r="EP75" s="15"/>
      <c r="EQ75" s="16"/>
      <c r="ER75" s="15"/>
      <c r="ES75" s="12">
        <v>1</v>
      </c>
      <c r="ET75" s="16"/>
      <c r="EU75" s="15"/>
      <c r="EV75" s="16">
        <v>30</v>
      </c>
      <c r="EW75" s="15" t="s">
        <v>58</v>
      </c>
      <c r="EX75" s="16"/>
      <c r="EY75" s="15"/>
      <c r="EZ75" s="16"/>
      <c r="FA75" s="15"/>
      <c r="FB75" s="12">
        <v>2</v>
      </c>
      <c r="FC75" s="12">
        <f>ES75+FB75</f>
        <v>0</v>
      </c>
      <c r="FD75" s="16"/>
      <c r="FE75" s="15"/>
      <c r="FF75" s="16"/>
      <c r="FG75" s="15"/>
      <c r="FH75" s="16"/>
      <c r="FI75" s="15"/>
      <c r="FJ75" s="16"/>
      <c r="FK75" s="15"/>
      <c r="FL75" s="16"/>
      <c r="FM75" s="15"/>
      <c r="FN75" s="16"/>
      <c r="FO75" s="15"/>
      <c r="FP75" s="12"/>
      <c r="FQ75" s="16"/>
      <c r="FR75" s="15"/>
      <c r="FS75" s="16"/>
      <c r="FT75" s="15"/>
      <c r="FU75" s="16"/>
      <c r="FV75" s="15"/>
      <c r="FW75" s="16"/>
      <c r="FX75" s="15"/>
      <c r="FY75" s="12"/>
      <c r="FZ75" s="12">
        <f>FP75+FY75</f>
        <v>0</v>
      </c>
      <c r="GA75" s="16"/>
      <c r="GB75" s="15"/>
      <c r="GC75" s="16"/>
      <c r="GD75" s="15"/>
      <c r="GE75" s="16"/>
      <c r="GF75" s="15"/>
      <c r="GG75" s="16"/>
      <c r="GH75" s="15"/>
      <c r="GI75" s="16"/>
      <c r="GJ75" s="15"/>
      <c r="GK75" s="16"/>
      <c r="GL75" s="15"/>
      <c r="GM75" s="12"/>
      <c r="GN75" s="16"/>
      <c r="GO75" s="15"/>
      <c r="GP75" s="16"/>
      <c r="GQ75" s="15"/>
      <c r="GR75" s="16"/>
      <c r="GS75" s="15"/>
      <c r="GT75" s="16"/>
      <c r="GU75" s="15"/>
      <c r="GV75" s="12"/>
      <c r="GW75" s="12">
        <f>GM75+GV75</f>
        <v>0</v>
      </c>
    </row>
    <row r="76" spans="1:205" ht="12.75">
      <c r="A76" s="11"/>
      <c r="B76" s="11"/>
      <c r="C76" s="11"/>
      <c r="D76" s="11" t="s">
        <v>164</v>
      </c>
      <c r="E76" s="5" t="s">
        <v>165</v>
      </c>
      <c r="F76" s="11">
        <f>COUNTIF(V76:GU76,"e")</f>
        <v>0</v>
      </c>
      <c r="G76" s="11">
        <f>COUNTIF(V76:GU76,"z")</f>
        <v>0</v>
      </c>
      <c r="H76" s="11">
        <f>SUM(I76:R76)</f>
        <v>0</v>
      </c>
      <c r="I76" s="11">
        <f>V76+AS76+BP76+CM76+DJ76+EG76+FD76+GA76</f>
        <v>0</v>
      </c>
      <c r="J76" s="11">
        <f>X76+AU76+BR76+CO76+DL76+EI76+FF76+GC76</f>
        <v>0</v>
      </c>
      <c r="K76" s="11">
        <f>Z76+AW76+BT76+CQ76+DN76+EK76+FH76+GE76</f>
        <v>0</v>
      </c>
      <c r="L76" s="11">
        <f>AB76+AY76+BV76+CS76+DP76+EM76+FJ76+GG76</f>
        <v>0</v>
      </c>
      <c r="M76" s="11">
        <f>AD76+BA76+BX76+CU76+DR76+EO76+FL76+GI76</f>
        <v>0</v>
      </c>
      <c r="N76" s="11">
        <f>AF76+BC76+BZ76+CW76+DT76+EQ76+FN76+GK76</f>
        <v>0</v>
      </c>
      <c r="O76" s="11">
        <f>AI76+BF76+CC76+CZ76+DW76+ET76+FQ76+GN76</f>
        <v>0</v>
      </c>
      <c r="P76" s="11">
        <f>AK76+BH76+CE76+DB76+DY76+EV76+FS76+GP76</f>
        <v>0</v>
      </c>
      <c r="Q76" s="11">
        <f>AM76+BJ76+CG76+DD76+EA76+EX76+FU76+GR76</f>
        <v>0</v>
      </c>
      <c r="R76" s="11">
        <f>AO76+BL76+CI76+DF76+EC76+EZ76+FW76+GT76</f>
        <v>0</v>
      </c>
      <c r="S76" s="12">
        <f>AR76+BO76+CL76+DI76+EF76+FC76+FZ76+GW76</f>
        <v>0</v>
      </c>
      <c r="T76" s="12">
        <f>AQ76+BN76+CK76+DH76+EE76+FB76+FY76+GV76</f>
        <v>0</v>
      </c>
      <c r="U76" s="12">
        <v>4</v>
      </c>
      <c r="V76" s="16"/>
      <c r="W76" s="15"/>
      <c r="X76" s="16"/>
      <c r="Y76" s="15"/>
      <c r="Z76" s="16"/>
      <c r="AA76" s="15"/>
      <c r="AB76" s="16"/>
      <c r="AC76" s="15"/>
      <c r="AD76" s="16"/>
      <c r="AE76" s="15"/>
      <c r="AF76" s="16"/>
      <c r="AG76" s="15"/>
      <c r="AH76" s="12"/>
      <c r="AI76" s="16"/>
      <c r="AJ76" s="15"/>
      <c r="AK76" s="16"/>
      <c r="AL76" s="15"/>
      <c r="AM76" s="16"/>
      <c r="AN76" s="15"/>
      <c r="AO76" s="16"/>
      <c r="AP76" s="15"/>
      <c r="AQ76" s="12"/>
      <c r="AR76" s="12">
        <f>AH76+AQ76</f>
        <v>0</v>
      </c>
      <c r="AS76" s="16"/>
      <c r="AT76" s="15"/>
      <c r="AU76" s="16"/>
      <c r="AV76" s="15"/>
      <c r="AW76" s="16"/>
      <c r="AX76" s="15"/>
      <c r="AY76" s="16"/>
      <c r="AZ76" s="15"/>
      <c r="BA76" s="16"/>
      <c r="BB76" s="15"/>
      <c r="BC76" s="16"/>
      <c r="BD76" s="15"/>
      <c r="BE76" s="12"/>
      <c r="BF76" s="16"/>
      <c r="BG76" s="15"/>
      <c r="BH76" s="16"/>
      <c r="BI76" s="15"/>
      <c r="BJ76" s="16"/>
      <c r="BK76" s="15"/>
      <c r="BL76" s="16"/>
      <c r="BM76" s="15"/>
      <c r="BN76" s="12"/>
      <c r="BO76" s="12">
        <f>BE76+BN76</f>
        <v>0</v>
      </c>
      <c r="BP76" s="16"/>
      <c r="BQ76" s="15"/>
      <c r="BR76" s="16"/>
      <c r="BS76" s="15"/>
      <c r="BT76" s="16"/>
      <c r="BU76" s="15"/>
      <c r="BV76" s="16"/>
      <c r="BW76" s="15"/>
      <c r="BX76" s="16"/>
      <c r="BY76" s="15"/>
      <c r="BZ76" s="16"/>
      <c r="CA76" s="15"/>
      <c r="CB76" s="12"/>
      <c r="CC76" s="16"/>
      <c r="CD76" s="15"/>
      <c r="CE76" s="16"/>
      <c r="CF76" s="15"/>
      <c r="CG76" s="16"/>
      <c r="CH76" s="15"/>
      <c r="CI76" s="16"/>
      <c r="CJ76" s="15"/>
      <c r="CK76" s="12"/>
      <c r="CL76" s="12">
        <f>CB76+CK76</f>
        <v>0</v>
      </c>
      <c r="CM76" s="16"/>
      <c r="CN76" s="15"/>
      <c r="CO76" s="16"/>
      <c r="CP76" s="15"/>
      <c r="CQ76" s="16"/>
      <c r="CR76" s="15"/>
      <c r="CS76" s="16"/>
      <c r="CT76" s="15"/>
      <c r="CU76" s="16"/>
      <c r="CV76" s="15"/>
      <c r="CW76" s="16"/>
      <c r="CX76" s="15"/>
      <c r="CY76" s="12"/>
      <c r="CZ76" s="16"/>
      <c r="DA76" s="15"/>
      <c r="DB76" s="16"/>
      <c r="DC76" s="15"/>
      <c r="DD76" s="16"/>
      <c r="DE76" s="15"/>
      <c r="DF76" s="16"/>
      <c r="DG76" s="15"/>
      <c r="DH76" s="12"/>
      <c r="DI76" s="12">
        <f>CY76+DH76</f>
        <v>0</v>
      </c>
      <c r="DJ76" s="16"/>
      <c r="DK76" s="15"/>
      <c r="DL76" s="16"/>
      <c r="DM76" s="15"/>
      <c r="DN76" s="16"/>
      <c r="DO76" s="15"/>
      <c r="DP76" s="16"/>
      <c r="DQ76" s="15"/>
      <c r="DR76" s="16"/>
      <c r="DS76" s="15"/>
      <c r="DT76" s="16"/>
      <c r="DU76" s="15"/>
      <c r="DV76" s="12"/>
      <c r="DW76" s="16"/>
      <c r="DX76" s="15"/>
      <c r="DY76" s="16"/>
      <c r="DZ76" s="15"/>
      <c r="EA76" s="16"/>
      <c r="EB76" s="15"/>
      <c r="EC76" s="16"/>
      <c r="ED76" s="15"/>
      <c r="EE76" s="12"/>
      <c r="EF76" s="12">
        <f>DV76+EE76</f>
        <v>0</v>
      </c>
      <c r="EG76" s="16">
        <v>15</v>
      </c>
      <c r="EH76" s="15" t="s">
        <v>69</v>
      </c>
      <c r="EI76" s="16"/>
      <c r="EJ76" s="15"/>
      <c r="EK76" s="16"/>
      <c r="EL76" s="15"/>
      <c r="EM76" s="16"/>
      <c r="EN76" s="15"/>
      <c r="EO76" s="16"/>
      <c r="EP76" s="15"/>
      <c r="EQ76" s="16"/>
      <c r="ER76" s="15"/>
      <c r="ES76" s="12">
        <v>1</v>
      </c>
      <c r="ET76" s="16"/>
      <c r="EU76" s="15"/>
      <c r="EV76" s="16">
        <v>60</v>
      </c>
      <c r="EW76" s="15" t="s">
        <v>58</v>
      </c>
      <c r="EX76" s="16"/>
      <c r="EY76" s="15"/>
      <c r="EZ76" s="16"/>
      <c r="FA76" s="15"/>
      <c r="FB76" s="12">
        <v>3</v>
      </c>
      <c r="FC76" s="12">
        <f>ES76+FB76</f>
        <v>0</v>
      </c>
      <c r="FD76" s="16"/>
      <c r="FE76" s="15"/>
      <c r="FF76" s="16"/>
      <c r="FG76" s="15"/>
      <c r="FH76" s="16"/>
      <c r="FI76" s="15"/>
      <c r="FJ76" s="16"/>
      <c r="FK76" s="15"/>
      <c r="FL76" s="16"/>
      <c r="FM76" s="15"/>
      <c r="FN76" s="16"/>
      <c r="FO76" s="15"/>
      <c r="FP76" s="12"/>
      <c r="FQ76" s="16"/>
      <c r="FR76" s="15"/>
      <c r="FS76" s="16"/>
      <c r="FT76" s="15"/>
      <c r="FU76" s="16"/>
      <c r="FV76" s="15"/>
      <c r="FW76" s="16"/>
      <c r="FX76" s="15"/>
      <c r="FY76" s="12"/>
      <c r="FZ76" s="12">
        <f>FP76+FY76</f>
        <v>0</v>
      </c>
      <c r="GA76" s="16"/>
      <c r="GB76" s="15"/>
      <c r="GC76" s="16"/>
      <c r="GD76" s="15"/>
      <c r="GE76" s="16"/>
      <c r="GF76" s="15"/>
      <c r="GG76" s="16"/>
      <c r="GH76" s="15"/>
      <c r="GI76" s="16"/>
      <c r="GJ76" s="15"/>
      <c r="GK76" s="16"/>
      <c r="GL76" s="15"/>
      <c r="GM76" s="12"/>
      <c r="GN76" s="16"/>
      <c r="GO76" s="15"/>
      <c r="GP76" s="16"/>
      <c r="GQ76" s="15"/>
      <c r="GR76" s="16"/>
      <c r="GS76" s="15"/>
      <c r="GT76" s="16"/>
      <c r="GU76" s="15"/>
      <c r="GV76" s="12"/>
      <c r="GW76" s="12">
        <f>GM76+GV76</f>
        <v>0</v>
      </c>
    </row>
    <row r="77" spans="1:205" ht="12.75">
      <c r="A77" s="11"/>
      <c r="B77" s="11"/>
      <c r="C77" s="11"/>
      <c r="D77" s="11" t="s">
        <v>166</v>
      </c>
      <c r="E77" s="5" t="s">
        <v>167</v>
      </c>
      <c r="F77" s="11">
        <f>COUNTIF(V77:GU77,"e")</f>
        <v>0</v>
      </c>
      <c r="G77" s="11">
        <f>COUNTIF(V77:GU77,"z")</f>
        <v>0</v>
      </c>
      <c r="H77" s="11">
        <f>SUM(I77:R77)</f>
        <v>0</v>
      </c>
      <c r="I77" s="11">
        <f>V77+AS77+BP77+CM77+DJ77+EG77+FD77+GA77</f>
        <v>0</v>
      </c>
      <c r="J77" s="11">
        <f>X77+AU77+BR77+CO77+DL77+EI77+FF77+GC77</f>
        <v>0</v>
      </c>
      <c r="K77" s="11">
        <f>Z77+AW77+BT77+CQ77+DN77+EK77+FH77+GE77</f>
        <v>0</v>
      </c>
      <c r="L77" s="11">
        <f>AB77+AY77+BV77+CS77+DP77+EM77+FJ77+GG77</f>
        <v>0</v>
      </c>
      <c r="M77" s="11">
        <f>AD77+BA77+BX77+CU77+DR77+EO77+FL77+GI77</f>
        <v>0</v>
      </c>
      <c r="N77" s="11">
        <f>AF77+BC77+BZ77+CW77+DT77+EQ77+FN77+GK77</f>
        <v>0</v>
      </c>
      <c r="O77" s="11">
        <f>AI77+BF77+CC77+CZ77+DW77+ET77+FQ77+GN77</f>
        <v>0</v>
      </c>
      <c r="P77" s="11">
        <f>AK77+BH77+CE77+DB77+DY77+EV77+FS77+GP77</f>
        <v>0</v>
      </c>
      <c r="Q77" s="11">
        <f>AM77+BJ77+CG77+DD77+EA77+EX77+FU77+GR77</f>
        <v>0</v>
      </c>
      <c r="R77" s="11">
        <f>AO77+BL77+CI77+DF77+EC77+EZ77+FW77+GT77</f>
        <v>0</v>
      </c>
      <c r="S77" s="12">
        <f>AR77+BO77+CL77+DI77+EF77+FC77+FZ77+GW77</f>
        <v>0</v>
      </c>
      <c r="T77" s="12">
        <f>AQ77+BN77+CK77+DH77+EE77+FB77+FY77+GV77</f>
        <v>0</v>
      </c>
      <c r="U77" s="12">
        <v>2</v>
      </c>
      <c r="V77" s="16"/>
      <c r="W77" s="15"/>
      <c r="X77" s="16"/>
      <c r="Y77" s="15"/>
      <c r="Z77" s="16"/>
      <c r="AA77" s="15"/>
      <c r="AB77" s="16"/>
      <c r="AC77" s="15"/>
      <c r="AD77" s="16"/>
      <c r="AE77" s="15"/>
      <c r="AF77" s="16"/>
      <c r="AG77" s="15"/>
      <c r="AH77" s="12"/>
      <c r="AI77" s="16"/>
      <c r="AJ77" s="15"/>
      <c r="AK77" s="16"/>
      <c r="AL77" s="15"/>
      <c r="AM77" s="16"/>
      <c r="AN77" s="15"/>
      <c r="AO77" s="16"/>
      <c r="AP77" s="15"/>
      <c r="AQ77" s="12"/>
      <c r="AR77" s="12">
        <f>AH77+AQ77</f>
        <v>0</v>
      </c>
      <c r="AS77" s="16"/>
      <c r="AT77" s="15"/>
      <c r="AU77" s="16"/>
      <c r="AV77" s="15"/>
      <c r="AW77" s="16"/>
      <c r="AX77" s="15"/>
      <c r="AY77" s="16"/>
      <c r="AZ77" s="15"/>
      <c r="BA77" s="16"/>
      <c r="BB77" s="15"/>
      <c r="BC77" s="16"/>
      <c r="BD77" s="15"/>
      <c r="BE77" s="12"/>
      <c r="BF77" s="16"/>
      <c r="BG77" s="15"/>
      <c r="BH77" s="16"/>
      <c r="BI77" s="15"/>
      <c r="BJ77" s="16"/>
      <c r="BK77" s="15"/>
      <c r="BL77" s="16"/>
      <c r="BM77" s="15"/>
      <c r="BN77" s="12"/>
      <c r="BO77" s="12">
        <f>BE77+BN77</f>
        <v>0</v>
      </c>
      <c r="BP77" s="16"/>
      <c r="BQ77" s="15"/>
      <c r="BR77" s="16"/>
      <c r="BS77" s="15"/>
      <c r="BT77" s="16"/>
      <c r="BU77" s="15"/>
      <c r="BV77" s="16"/>
      <c r="BW77" s="15"/>
      <c r="BX77" s="16"/>
      <c r="BY77" s="15"/>
      <c r="BZ77" s="16"/>
      <c r="CA77" s="15"/>
      <c r="CB77" s="12"/>
      <c r="CC77" s="16"/>
      <c r="CD77" s="15"/>
      <c r="CE77" s="16"/>
      <c r="CF77" s="15"/>
      <c r="CG77" s="16"/>
      <c r="CH77" s="15"/>
      <c r="CI77" s="16"/>
      <c r="CJ77" s="15"/>
      <c r="CK77" s="12"/>
      <c r="CL77" s="12">
        <f>CB77+CK77</f>
        <v>0</v>
      </c>
      <c r="CM77" s="16"/>
      <c r="CN77" s="15"/>
      <c r="CO77" s="16"/>
      <c r="CP77" s="15"/>
      <c r="CQ77" s="16"/>
      <c r="CR77" s="15"/>
      <c r="CS77" s="16"/>
      <c r="CT77" s="15"/>
      <c r="CU77" s="16"/>
      <c r="CV77" s="15"/>
      <c r="CW77" s="16"/>
      <c r="CX77" s="15"/>
      <c r="CY77" s="12"/>
      <c r="CZ77" s="16"/>
      <c r="DA77" s="15"/>
      <c r="DB77" s="16"/>
      <c r="DC77" s="15"/>
      <c r="DD77" s="16"/>
      <c r="DE77" s="15"/>
      <c r="DF77" s="16"/>
      <c r="DG77" s="15"/>
      <c r="DH77" s="12"/>
      <c r="DI77" s="12">
        <f>CY77+DH77</f>
        <v>0</v>
      </c>
      <c r="DJ77" s="16"/>
      <c r="DK77" s="15"/>
      <c r="DL77" s="16"/>
      <c r="DM77" s="15"/>
      <c r="DN77" s="16"/>
      <c r="DO77" s="15"/>
      <c r="DP77" s="16"/>
      <c r="DQ77" s="15"/>
      <c r="DR77" s="16"/>
      <c r="DS77" s="15"/>
      <c r="DT77" s="16"/>
      <c r="DU77" s="15"/>
      <c r="DV77" s="12"/>
      <c r="DW77" s="16"/>
      <c r="DX77" s="15"/>
      <c r="DY77" s="16"/>
      <c r="DZ77" s="15"/>
      <c r="EA77" s="16"/>
      <c r="EB77" s="15"/>
      <c r="EC77" s="16"/>
      <c r="ED77" s="15"/>
      <c r="EE77" s="12"/>
      <c r="EF77" s="12">
        <f>DV77+EE77</f>
        <v>0</v>
      </c>
      <c r="EG77" s="16">
        <v>30</v>
      </c>
      <c r="EH77" s="15" t="s">
        <v>58</v>
      </c>
      <c r="EI77" s="16"/>
      <c r="EJ77" s="15"/>
      <c r="EK77" s="16"/>
      <c r="EL77" s="15"/>
      <c r="EM77" s="16"/>
      <c r="EN77" s="15"/>
      <c r="EO77" s="16"/>
      <c r="EP77" s="15"/>
      <c r="EQ77" s="16"/>
      <c r="ER77" s="15"/>
      <c r="ES77" s="12">
        <v>2</v>
      </c>
      <c r="ET77" s="16"/>
      <c r="EU77" s="15"/>
      <c r="EV77" s="16"/>
      <c r="EW77" s="15"/>
      <c r="EX77" s="16"/>
      <c r="EY77" s="15"/>
      <c r="EZ77" s="16"/>
      <c r="FA77" s="15"/>
      <c r="FB77" s="12"/>
      <c r="FC77" s="12">
        <f>ES77+FB77</f>
        <v>0</v>
      </c>
      <c r="FD77" s="16"/>
      <c r="FE77" s="15"/>
      <c r="FF77" s="16"/>
      <c r="FG77" s="15"/>
      <c r="FH77" s="16"/>
      <c r="FI77" s="15"/>
      <c r="FJ77" s="16"/>
      <c r="FK77" s="15"/>
      <c r="FL77" s="16"/>
      <c r="FM77" s="15"/>
      <c r="FN77" s="16"/>
      <c r="FO77" s="15"/>
      <c r="FP77" s="12"/>
      <c r="FQ77" s="16"/>
      <c r="FR77" s="15"/>
      <c r="FS77" s="16"/>
      <c r="FT77" s="15"/>
      <c r="FU77" s="16"/>
      <c r="FV77" s="15"/>
      <c r="FW77" s="16"/>
      <c r="FX77" s="15"/>
      <c r="FY77" s="12"/>
      <c r="FZ77" s="12">
        <f>FP77+FY77</f>
        <v>0</v>
      </c>
      <c r="GA77" s="16"/>
      <c r="GB77" s="15"/>
      <c r="GC77" s="16"/>
      <c r="GD77" s="15"/>
      <c r="GE77" s="16"/>
      <c r="GF77" s="15"/>
      <c r="GG77" s="16"/>
      <c r="GH77" s="15"/>
      <c r="GI77" s="16"/>
      <c r="GJ77" s="15"/>
      <c r="GK77" s="16"/>
      <c r="GL77" s="15"/>
      <c r="GM77" s="12"/>
      <c r="GN77" s="16"/>
      <c r="GO77" s="15"/>
      <c r="GP77" s="16"/>
      <c r="GQ77" s="15"/>
      <c r="GR77" s="16"/>
      <c r="GS77" s="15"/>
      <c r="GT77" s="16"/>
      <c r="GU77" s="15"/>
      <c r="GV77" s="12"/>
      <c r="GW77" s="12">
        <f>GM77+GV77</f>
        <v>0</v>
      </c>
    </row>
    <row r="78" spans="1:205" ht="12.75">
      <c r="A78" s="11"/>
      <c r="B78" s="11"/>
      <c r="C78" s="11"/>
      <c r="D78" s="11" t="s">
        <v>168</v>
      </c>
      <c r="E78" s="5" t="s">
        <v>169</v>
      </c>
      <c r="F78" s="11">
        <f>COUNTIF(V78:GU78,"e")</f>
        <v>0</v>
      </c>
      <c r="G78" s="11">
        <f>COUNTIF(V78:GU78,"z")</f>
        <v>0</v>
      </c>
      <c r="H78" s="11">
        <f>SUM(I78:R78)</f>
        <v>0</v>
      </c>
      <c r="I78" s="11">
        <f>V78+AS78+BP78+CM78+DJ78+EG78+FD78+GA78</f>
        <v>0</v>
      </c>
      <c r="J78" s="11">
        <f>X78+AU78+BR78+CO78+DL78+EI78+FF78+GC78</f>
        <v>0</v>
      </c>
      <c r="K78" s="11">
        <f>Z78+AW78+BT78+CQ78+DN78+EK78+FH78+GE78</f>
        <v>0</v>
      </c>
      <c r="L78" s="11">
        <f>AB78+AY78+BV78+CS78+DP78+EM78+FJ78+GG78</f>
        <v>0</v>
      </c>
      <c r="M78" s="11">
        <f>AD78+BA78+BX78+CU78+DR78+EO78+FL78+GI78</f>
        <v>0</v>
      </c>
      <c r="N78" s="11">
        <f>AF78+BC78+BZ78+CW78+DT78+EQ78+FN78+GK78</f>
        <v>0</v>
      </c>
      <c r="O78" s="11">
        <f>AI78+BF78+CC78+CZ78+DW78+ET78+FQ78+GN78</f>
        <v>0</v>
      </c>
      <c r="P78" s="11">
        <f>AK78+BH78+CE78+DB78+DY78+EV78+FS78+GP78</f>
        <v>0</v>
      </c>
      <c r="Q78" s="11">
        <f>AM78+BJ78+CG78+DD78+EA78+EX78+FU78+GR78</f>
        <v>0</v>
      </c>
      <c r="R78" s="11">
        <f>AO78+BL78+CI78+DF78+EC78+EZ78+FW78+GT78</f>
        <v>0</v>
      </c>
      <c r="S78" s="12">
        <f>AR78+BO78+CL78+DI78+EF78+FC78+FZ78+GW78</f>
        <v>0</v>
      </c>
      <c r="T78" s="12">
        <f>AQ78+BN78+CK78+DH78+EE78+FB78+FY78+GV78</f>
        <v>0</v>
      </c>
      <c r="U78" s="12">
        <v>3</v>
      </c>
      <c r="V78" s="16"/>
      <c r="W78" s="15"/>
      <c r="X78" s="16"/>
      <c r="Y78" s="15"/>
      <c r="Z78" s="16"/>
      <c r="AA78" s="15"/>
      <c r="AB78" s="16"/>
      <c r="AC78" s="15"/>
      <c r="AD78" s="16"/>
      <c r="AE78" s="15"/>
      <c r="AF78" s="16"/>
      <c r="AG78" s="15"/>
      <c r="AH78" s="12"/>
      <c r="AI78" s="16"/>
      <c r="AJ78" s="15"/>
      <c r="AK78" s="16"/>
      <c r="AL78" s="15"/>
      <c r="AM78" s="16"/>
      <c r="AN78" s="15"/>
      <c r="AO78" s="16"/>
      <c r="AP78" s="15"/>
      <c r="AQ78" s="12"/>
      <c r="AR78" s="12">
        <f>AH78+AQ78</f>
        <v>0</v>
      </c>
      <c r="AS78" s="16"/>
      <c r="AT78" s="15"/>
      <c r="AU78" s="16"/>
      <c r="AV78" s="15"/>
      <c r="AW78" s="16"/>
      <c r="AX78" s="15"/>
      <c r="AY78" s="16"/>
      <c r="AZ78" s="15"/>
      <c r="BA78" s="16"/>
      <c r="BB78" s="15"/>
      <c r="BC78" s="16"/>
      <c r="BD78" s="15"/>
      <c r="BE78" s="12"/>
      <c r="BF78" s="16"/>
      <c r="BG78" s="15"/>
      <c r="BH78" s="16"/>
      <c r="BI78" s="15"/>
      <c r="BJ78" s="16"/>
      <c r="BK78" s="15"/>
      <c r="BL78" s="16"/>
      <c r="BM78" s="15"/>
      <c r="BN78" s="12"/>
      <c r="BO78" s="12">
        <f>BE78+BN78</f>
        <v>0</v>
      </c>
      <c r="BP78" s="16"/>
      <c r="BQ78" s="15"/>
      <c r="BR78" s="16"/>
      <c r="BS78" s="15"/>
      <c r="BT78" s="16"/>
      <c r="BU78" s="15"/>
      <c r="BV78" s="16"/>
      <c r="BW78" s="15"/>
      <c r="BX78" s="16"/>
      <c r="BY78" s="15"/>
      <c r="BZ78" s="16"/>
      <c r="CA78" s="15"/>
      <c r="CB78" s="12"/>
      <c r="CC78" s="16"/>
      <c r="CD78" s="15"/>
      <c r="CE78" s="16"/>
      <c r="CF78" s="15"/>
      <c r="CG78" s="16"/>
      <c r="CH78" s="15"/>
      <c r="CI78" s="16"/>
      <c r="CJ78" s="15"/>
      <c r="CK78" s="12"/>
      <c r="CL78" s="12">
        <f>CB78+CK78</f>
        <v>0</v>
      </c>
      <c r="CM78" s="16"/>
      <c r="CN78" s="15"/>
      <c r="CO78" s="16"/>
      <c r="CP78" s="15"/>
      <c r="CQ78" s="16"/>
      <c r="CR78" s="15"/>
      <c r="CS78" s="16"/>
      <c r="CT78" s="15"/>
      <c r="CU78" s="16"/>
      <c r="CV78" s="15"/>
      <c r="CW78" s="16"/>
      <c r="CX78" s="15"/>
      <c r="CY78" s="12"/>
      <c r="CZ78" s="16"/>
      <c r="DA78" s="15"/>
      <c r="DB78" s="16"/>
      <c r="DC78" s="15"/>
      <c r="DD78" s="16"/>
      <c r="DE78" s="15"/>
      <c r="DF78" s="16"/>
      <c r="DG78" s="15"/>
      <c r="DH78" s="12"/>
      <c r="DI78" s="12">
        <f>CY78+DH78</f>
        <v>0</v>
      </c>
      <c r="DJ78" s="16"/>
      <c r="DK78" s="15"/>
      <c r="DL78" s="16"/>
      <c r="DM78" s="15"/>
      <c r="DN78" s="16"/>
      <c r="DO78" s="15"/>
      <c r="DP78" s="16"/>
      <c r="DQ78" s="15"/>
      <c r="DR78" s="16"/>
      <c r="DS78" s="15"/>
      <c r="DT78" s="16"/>
      <c r="DU78" s="15"/>
      <c r="DV78" s="12"/>
      <c r="DW78" s="16"/>
      <c r="DX78" s="15"/>
      <c r="DY78" s="16"/>
      <c r="DZ78" s="15"/>
      <c r="EA78" s="16"/>
      <c r="EB78" s="15"/>
      <c r="EC78" s="16"/>
      <c r="ED78" s="15"/>
      <c r="EE78" s="12"/>
      <c r="EF78" s="12">
        <f>DV78+EE78</f>
        <v>0</v>
      </c>
      <c r="EG78" s="16"/>
      <c r="EH78" s="15"/>
      <c r="EI78" s="16"/>
      <c r="EJ78" s="15"/>
      <c r="EK78" s="16"/>
      <c r="EL78" s="15"/>
      <c r="EM78" s="16"/>
      <c r="EN78" s="15"/>
      <c r="EO78" s="16"/>
      <c r="EP78" s="15"/>
      <c r="EQ78" s="16"/>
      <c r="ER78" s="15"/>
      <c r="ES78" s="12"/>
      <c r="ET78" s="16"/>
      <c r="EU78" s="15"/>
      <c r="EV78" s="16"/>
      <c r="EW78" s="15"/>
      <c r="EX78" s="16"/>
      <c r="EY78" s="15"/>
      <c r="EZ78" s="16"/>
      <c r="FA78" s="15"/>
      <c r="FB78" s="12"/>
      <c r="FC78" s="12">
        <f>ES78+FB78</f>
        <v>0</v>
      </c>
      <c r="FD78" s="16">
        <v>15</v>
      </c>
      <c r="FE78" s="15" t="s">
        <v>58</v>
      </c>
      <c r="FF78" s="16"/>
      <c r="FG78" s="15"/>
      <c r="FH78" s="16"/>
      <c r="FI78" s="15"/>
      <c r="FJ78" s="16"/>
      <c r="FK78" s="15"/>
      <c r="FL78" s="16"/>
      <c r="FM78" s="15"/>
      <c r="FN78" s="16"/>
      <c r="FO78" s="15"/>
      <c r="FP78" s="12">
        <v>1</v>
      </c>
      <c r="FQ78" s="16"/>
      <c r="FR78" s="15"/>
      <c r="FS78" s="16">
        <v>30</v>
      </c>
      <c r="FT78" s="15" t="s">
        <v>58</v>
      </c>
      <c r="FU78" s="16"/>
      <c r="FV78" s="15"/>
      <c r="FW78" s="16"/>
      <c r="FX78" s="15"/>
      <c r="FY78" s="12">
        <v>2</v>
      </c>
      <c r="FZ78" s="12">
        <f>FP78+FY78</f>
        <v>0</v>
      </c>
      <c r="GA78" s="16"/>
      <c r="GB78" s="15"/>
      <c r="GC78" s="16"/>
      <c r="GD78" s="15"/>
      <c r="GE78" s="16"/>
      <c r="GF78" s="15"/>
      <c r="GG78" s="16"/>
      <c r="GH78" s="15"/>
      <c r="GI78" s="16"/>
      <c r="GJ78" s="15"/>
      <c r="GK78" s="16"/>
      <c r="GL78" s="15"/>
      <c r="GM78" s="12"/>
      <c r="GN78" s="16"/>
      <c r="GO78" s="15"/>
      <c r="GP78" s="16"/>
      <c r="GQ78" s="15"/>
      <c r="GR78" s="16"/>
      <c r="GS78" s="15"/>
      <c r="GT78" s="16"/>
      <c r="GU78" s="15"/>
      <c r="GV78" s="12"/>
      <c r="GW78" s="12">
        <f>GM78+GV78</f>
        <v>0</v>
      </c>
    </row>
    <row r="79" spans="1:205" ht="12.75">
      <c r="A79" s="11"/>
      <c r="B79" s="11"/>
      <c r="C79" s="11"/>
      <c r="D79" s="11" t="s">
        <v>170</v>
      </c>
      <c r="E79" s="5" t="s">
        <v>171</v>
      </c>
      <c r="F79" s="11">
        <f>COUNTIF(V79:GU79,"e")</f>
        <v>0</v>
      </c>
      <c r="G79" s="11">
        <f>COUNTIF(V79:GU79,"z")</f>
        <v>0</v>
      </c>
      <c r="H79" s="11">
        <f>SUM(I79:R79)</f>
        <v>0</v>
      </c>
      <c r="I79" s="11">
        <f>V79+AS79+BP79+CM79+DJ79+EG79+FD79+GA79</f>
        <v>0</v>
      </c>
      <c r="J79" s="11">
        <f>X79+AU79+BR79+CO79+DL79+EI79+FF79+GC79</f>
        <v>0</v>
      </c>
      <c r="K79" s="11">
        <f>Z79+AW79+BT79+CQ79+DN79+EK79+FH79+GE79</f>
        <v>0</v>
      </c>
      <c r="L79" s="11">
        <f>AB79+AY79+BV79+CS79+DP79+EM79+FJ79+GG79</f>
        <v>0</v>
      </c>
      <c r="M79" s="11">
        <f>AD79+BA79+BX79+CU79+DR79+EO79+FL79+GI79</f>
        <v>0</v>
      </c>
      <c r="N79" s="11">
        <f>AF79+BC79+BZ79+CW79+DT79+EQ79+FN79+GK79</f>
        <v>0</v>
      </c>
      <c r="O79" s="11">
        <f>AI79+BF79+CC79+CZ79+DW79+ET79+FQ79+GN79</f>
        <v>0</v>
      </c>
      <c r="P79" s="11">
        <f>AK79+BH79+CE79+DB79+DY79+EV79+FS79+GP79</f>
        <v>0</v>
      </c>
      <c r="Q79" s="11">
        <f>AM79+BJ79+CG79+DD79+EA79+EX79+FU79+GR79</f>
        <v>0</v>
      </c>
      <c r="R79" s="11">
        <f>AO79+BL79+CI79+DF79+EC79+EZ79+FW79+GT79</f>
        <v>0</v>
      </c>
      <c r="S79" s="12">
        <f>AR79+BO79+CL79+DI79+EF79+FC79+FZ79+GW79</f>
        <v>0</v>
      </c>
      <c r="T79" s="12">
        <f>AQ79+BN79+CK79+DH79+EE79+FB79+FY79+GV79</f>
        <v>0</v>
      </c>
      <c r="U79" s="12">
        <v>2</v>
      </c>
      <c r="V79" s="16"/>
      <c r="W79" s="15"/>
      <c r="X79" s="16"/>
      <c r="Y79" s="15"/>
      <c r="Z79" s="16"/>
      <c r="AA79" s="15"/>
      <c r="AB79" s="16"/>
      <c r="AC79" s="15"/>
      <c r="AD79" s="16"/>
      <c r="AE79" s="15"/>
      <c r="AF79" s="16"/>
      <c r="AG79" s="15"/>
      <c r="AH79" s="12"/>
      <c r="AI79" s="16"/>
      <c r="AJ79" s="15"/>
      <c r="AK79" s="16"/>
      <c r="AL79" s="15"/>
      <c r="AM79" s="16"/>
      <c r="AN79" s="15"/>
      <c r="AO79" s="16"/>
      <c r="AP79" s="15"/>
      <c r="AQ79" s="12"/>
      <c r="AR79" s="12">
        <f>AH79+AQ79</f>
        <v>0</v>
      </c>
      <c r="AS79" s="16"/>
      <c r="AT79" s="15"/>
      <c r="AU79" s="16"/>
      <c r="AV79" s="15"/>
      <c r="AW79" s="16"/>
      <c r="AX79" s="15"/>
      <c r="AY79" s="16"/>
      <c r="AZ79" s="15"/>
      <c r="BA79" s="16"/>
      <c r="BB79" s="15"/>
      <c r="BC79" s="16"/>
      <c r="BD79" s="15"/>
      <c r="BE79" s="12"/>
      <c r="BF79" s="16"/>
      <c r="BG79" s="15"/>
      <c r="BH79" s="16"/>
      <c r="BI79" s="15"/>
      <c r="BJ79" s="16"/>
      <c r="BK79" s="15"/>
      <c r="BL79" s="16"/>
      <c r="BM79" s="15"/>
      <c r="BN79" s="12"/>
      <c r="BO79" s="12">
        <f>BE79+BN79</f>
        <v>0</v>
      </c>
      <c r="BP79" s="16"/>
      <c r="BQ79" s="15"/>
      <c r="BR79" s="16"/>
      <c r="BS79" s="15"/>
      <c r="BT79" s="16"/>
      <c r="BU79" s="15"/>
      <c r="BV79" s="16"/>
      <c r="BW79" s="15"/>
      <c r="BX79" s="16"/>
      <c r="BY79" s="15"/>
      <c r="BZ79" s="16"/>
      <c r="CA79" s="15"/>
      <c r="CB79" s="12"/>
      <c r="CC79" s="16"/>
      <c r="CD79" s="15"/>
      <c r="CE79" s="16"/>
      <c r="CF79" s="15"/>
      <c r="CG79" s="16"/>
      <c r="CH79" s="15"/>
      <c r="CI79" s="16"/>
      <c r="CJ79" s="15"/>
      <c r="CK79" s="12"/>
      <c r="CL79" s="12">
        <f>CB79+CK79</f>
        <v>0</v>
      </c>
      <c r="CM79" s="16"/>
      <c r="CN79" s="15"/>
      <c r="CO79" s="16"/>
      <c r="CP79" s="15"/>
      <c r="CQ79" s="16"/>
      <c r="CR79" s="15"/>
      <c r="CS79" s="16"/>
      <c r="CT79" s="15"/>
      <c r="CU79" s="16"/>
      <c r="CV79" s="15"/>
      <c r="CW79" s="16"/>
      <c r="CX79" s="15"/>
      <c r="CY79" s="12"/>
      <c r="CZ79" s="16"/>
      <c r="DA79" s="15"/>
      <c r="DB79" s="16"/>
      <c r="DC79" s="15"/>
      <c r="DD79" s="16"/>
      <c r="DE79" s="15"/>
      <c r="DF79" s="16"/>
      <c r="DG79" s="15"/>
      <c r="DH79" s="12"/>
      <c r="DI79" s="12">
        <f>CY79+DH79</f>
        <v>0</v>
      </c>
      <c r="DJ79" s="16"/>
      <c r="DK79" s="15"/>
      <c r="DL79" s="16"/>
      <c r="DM79" s="15"/>
      <c r="DN79" s="16"/>
      <c r="DO79" s="15"/>
      <c r="DP79" s="16"/>
      <c r="DQ79" s="15"/>
      <c r="DR79" s="16"/>
      <c r="DS79" s="15"/>
      <c r="DT79" s="16"/>
      <c r="DU79" s="15"/>
      <c r="DV79" s="12"/>
      <c r="DW79" s="16"/>
      <c r="DX79" s="15"/>
      <c r="DY79" s="16"/>
      <c r="DZ79" s="15"/>
      <c r="EA79" s="16"/>
      <c r="EB79" s="15"/>
      <c r="EC79" s="16"/>
      <c r="ED79" s="15"/>
      <c r="EE79" s="12"/>
      <c r="EF79" s="12">
        <f>DV79+EE79</f>
        <v>0</v>
      </c>
      <c r="EG79" s="16"/>
      <c r="EH79" s="15"/>
      <c r="EI79" s="16"/>
      <c r="EJ79" s="15"/>
      <c r="EK79" s="16"/>
      <c r="EL79" s="15"/>
      <c r="EM79" s="16"/>
      <c r="EN79" s="15"/>
      <c r="EO79" s="16"/>
      <c r="EP79" s="15"/>
      <c r="EQ79" s="16"/>
      <c r="ER79" s="15"/>
      <c r="ES79" s="12"/>
      <c r="ET79" s="16"/>
      <c r="EU79" s="15"/>
      <c r="EV79" s="16"/>
      <c r="EW79" s="15"/>
      <c r="EX79" s="16"/>
      <c r="EY79" s="15"/>
      <c r="EZ79" s="16"/>
      <c r="FA79" s="15"/>
      <c r="FB79" s="12"/>
      <c r="FC79" s="12">
        <f>ES79+FB79</f>
        <v>0</v>
      </c>
      <c r="FD79" s="16">
        <v>15</v>
      </c>
      <c r="FE79" s="15" t="s">
        <v>58</v>
      </c>
      <c r="FF79" s="16"/>
      <c r="FG79" s="15"/>
      <c r="FH79" s="16"/>
      <c r="FI79" s="15"/>
      <c r="FJ79" s="16"/>
      <c r="FK79" s="15"/>
      <c r="FL79" s="16"/>
      <c r="FM79" s="15"/>
      <c r="FN79" s="16"/>
      <c r="FO79" s="15"/>
      <c r="FP79" s="12">
        <v>2</v>
      </c>
      <c r="FQ79" s="16"/>
      <c r="FR79" s="15"/>
      <c r="FS79" s="16"/>
      <c r="FT79" s="15"/>
      <c r="FU79" s="16"/>
      <c r="FV79" s="15"/>
      <c r="FW79" s="16"/>
      <c r="FX79" s="15"/>
      <c r="FY79" s="12"/>
      <c r="FZ79" s="12">
        <f>FP79+FY79</f>
        <v>0</v>
      </c>
      <c r="GA79" s="16"/>
      <c r="GB79" s="15"/>
      <c r="GC79" s="16"/>
      <c r="GD79" s="15"/>
      <c r="GE79" s="16"/>
      <c r="GF79" s="15"/>
      <c r="GG79" s="16"/>
      <c r="GH79" s="15"/>
      <c r="GI79" s="16"/>
      <c r="GJ79" s="15"/>
      <c r="GK79" s="16"/>
      <c r="GL79" s="15"/>
      <c r="GM79" s="12"/>
      <c r="GN79" s="16"/>
      <c r="GO79" s="15"/>
      <c r="GP79" s="16"/>
      <c r="GQ79" s="15"/>
      <c r="GR79" s="16"/>
      <c r="GS79" s="15"/>
      <c r="GT79" s="16"/>
      <c r="GU79" s="15"/>
      <c r="GV79" s="12"/>
      <c r="GW79" s="12">
        <f>GM79+GV79</f>
        <v>0</v>
      </c>
    </row>
    <row r="80" spans="1:205" ht="15.75" customHeight="1">
      <c r="A80" s="11"/>
      <c r="B80" s="11"/>
      <c r="C80" s="11"/>
      <c r="D80" s="11"/>
      <c r="E80" s="11" t="s">
        <v>79</v>
      </c>
      <c r="F80" s="11">
        <f>SUM(F65:F79)</f>
        <v>0</v>
      </c>
      <c r="G80" s="11">
        <f>SUM(G65:G79)</f>
        <v>0</v>
      </c>
      <c r="H80" s="11">
        <f>SUM(H65:H79)</f>
        <v>0</v>
      </c>
      <c r="I80" s="11">
        <f>SUM(I65:I79)</f>
        <v>0</v>
      </c>
      <c r="J80" s="11">
        <f>SUM(J65:J79)</f>
        <v>0</v>
      </c>
      <c r="K80" s="11">
        <f>SUM(K65:K79)</f>
        <v>0</v>
      </c>
      <c r="L80" s="11">
        <f>SUM(L65:L79)</f>
        <v>0</v>
      </c>
      <c r="M80" s="11">
        <f>SUM(M65:M79)</f>
        <v>0</v>
      </c>
      <c r="N80" s="11">
        <f>SUM(N65:N79)</f>
        <v>0</v>
      </c>
      <c r="O80" s="11">
        <f>SUM(O65:O79)</f>
        <v>0</v>
      </c>
      <c r="P80" s="11">
        <f>SUM(P65:P79)</f>
        <v>0</v>
      </c>
      <c r="Q80" s="11">
        <f>SUM(Q65:Q79)</f>
        <v>0</v>
      </c>
      <c r="R80" s="11">
        <f>SUM(R65:R79)</f>
        <v>0</v>
      </c>
      <c r="S80" s="12">
        <f>SUM(S65:S79)</f>
        <v>0</v>
      </c>
      <c r="T80" s="12">
        <f>SUM(T65:T79)</f>
        <v>0</v>
      </c>
      <c r="U80" s="12">
        <f>SUM(U65:U79)</f>
        <v>0</v>
      </c>
      <c r="V80" s="16">
        <f>SUM(V65:V79)</f>
        <v>0</v>
      </c>
      <c r="W80" s="15"/>
      <c r="X80" s="16">
        <f>SUM(X65:X79)</f>
        <v>0</v>
      </c>
      <c r="Y80" s="15"/>
      <c r="Z80" s="16">
        <f>SUM(Z65:Z79)</f>
        <v>0</v>
      </c>
      <c r="AA80" s="15"/>
      <c r="AB80" s="16">
        <f>SUM(AB65:AB79)</f>
        <v>0</v>
      </c>
      <c r="AC80" s="15"/>
      <c r="AD80" s="16">
        <f>SUM(AD65:AD79)</f>
        <v>0</v>
      </c>
      <c r="AE80" s="15"/>
      <c r="AF80" s="16">
        <f>SUM(AF65:AF79)</f>
        <v>0</v>
      </c>
      <c r="AG80" s="15"/>
      <c r="AH80" s="12">
        <f>SUM(AH65:AH79)</f>
        <v>0</v>
      </c>
      <c r="AI80" s="16">
        <f>SUM(AI65:AI79)</f>
        <v>0</v>
      </c>
      <c r="AJ80" s="15"/>
      <c r="AK80" s="16">
        <f>SUM(AK65:AK79)</f>
        <v>0</v>
      </c>
      <c r="AL80" s="15"/>
      <c r="AM80" s="16">
        <f>SUM(AM65:AM79)</f>
        <v>0</v>
      </c>
      <c r="AN80" s="15"/>
      <c r="AO80" s="16">
        <f>SUM(AO65:AO79)</f>
        <v>0</v>
      </c>
      <c r="AP80" s="15"/>
      <c r="AQ80" s="12">
        <f>SUM(AQ65:AQ79)</f>
        <v>0</v>
      </c>
      <c r="AR80" s="12">
        <f>SUM(AR65:AR79)</f>
        <v>0</v>
      </c>
      <c r="AS80" s="16">
        <f>SUM(AS65:AS79)</f>
        <v>0</v>
      </c>
      <c r="AT80" s="15"/>
      <c r="AU80" s="16">
        <f>SUM(AU65:AU79)</f>
        <v>0</v>
      </c>
      <c r="AV80" s="15"/>
      <c r="AW80" s="16">
        <f>SUM(AW65:AW79)</f>
        <v>0</v>
      </c>
      <c r="AX80" s="15"/>
      <c r="AY80" s="16">
        <f>SUM(AY65:AY79)</f>
        <v>0</v>
      </c>
      <c r="AZ80" s="15"/>
      <c r="BA80" s="16">
        <f>SUM(BA65:BA79)</f>
        <v>0</v>
      </c>
      <c r="BB80" s="15"/>
      <c r="BC80" s="16">
        <f>SUM(BC65:BC79)</f>
        <v>0</v>
      </c>
      <c r="BD80" s="15"/>
      <c r="BE80" s="12">
        <f>SUM(BE65:BE79)</f>
        <v>0</v>
      </c>
      <c r="BF80" s="16">
        <f>SUM(BF65:BF79)</f>
        <v>0</v>
      </c>
      <c r="BG80" s="15"/>
      <c r="BH80" s="16">
        <f>SUM(BH65:BH79)</f>
        <v>0</v>
      </c>
      <c r="BI80" s="15"/>
      <c r="BJ80" s="16">
        <f>SUM(BJ65:BJ79)</f>
        <v>0</v>
      </c>
      <c r="BK80" s="15"/>
      <c r="BL80" s="16">
        <f>SUM(BL65:BL79)</f>
        <v>0</v>
      </c>
      <c r="BM80" s="15"/>
      <c r="BN80" s="12">
        <f>SUM(BN65:BN79)</f>
        <v>0</v>
      </c>
      <c r="BO80" s="12">
        <f>SUM(BO65:BO79)</f>
        <v>0</v>
      </c>
      <c r="BP80" s="16">
        <f>SUM(BP65:BP79)</f>
        <v>0</v>
      </c>
      <c r="BQ80" s="15"/>
      <c r="BR80" s="16">
        <f>SUM(BR65:BR79)</f>
        <v>0</v>
      </c>
      <c r="BS80" s="15"/>
      <c r="BT80" s="16">
        <f>SUM(BT65:BT79)</f>
        <v>0</v>
      </c>
      <c r="BU80" s="15"/>
      <c r="BV80" s="16">
        <f>SUM(BV65:BV79)</f>
        <v>0</v>
      </c>
      <c r="BW80" s="15"/>
      <c r="BX80" s="16">
        <f>SUM(BX65:BX79)</f>
        <v>0</v>
      </c>
      <c r="BY80" s="15"/>
      <c r="BZ80" s="16">
        <f>SUM(BZ65:BZ79)</f>
        <v>0</v>
      </c>
      <c r="CA80" s="15"/>
      <c r="CB80" s="12">
        <f>SUM(CB65:CB79)</f>
        <v>0</v>
      </c>
      <c r="CC80" s="16">
        <f>SUM(CC65:CC79)</f>
        <v>0</v>
      </c>
      <c r="CD80" s="15"/>
      <c r="CE80" s="16">
        <f>SUM(CE65:CE79)</f>
        <v>0</v>
      </c>
      <c r="CF80" s="15"/>
      <c r="CG80" s="16">
        <f>SUM(CG65:CG79)</f>
        <v>0</v>
      </c>
      <c r="CH80" s="15"/>
      <c r="CI80" s="16">
        <f>SUM(CI65:CI79)</f>
        <v>0</v>
      </c>
      <c r="CJ80" s="15"/>
      <c r="CK80" s="12">
        <f>SUM(CK65:CK79)</f>
        <v>0</v>
      </c>
      <c r="CL80" s="12">
        <f>SUM(CL65:CL79)</f>
        <v>0</v>
      </c>
      <c r="CM80" s="16">
        <f>SUM(CM65:CM79)</f>
        <v>0</v>
      </c>
      <c r="CN80" s="15"/>
      <c r="CO80" s="16">
        <f>SUM(CO65:CO79)</f>
        <v>0</v>
      </c>
      <c r="CP80" s="15"/>
      <c r="CQ80" s="16">
        <f>SUM(CQ65:CQ79)</f>
        <v>0</v>
      </c>
      <c r="CR80" s="15"/>
      <c r="CS80" s="16">
        <f>SUM(CS65:CS79)</f>
        <v>0</v>
      </c>
      <c r="CT80" s="15"/>
      <c r="CU80" s="16">
        <f>SUM(CU65:CU79)</f>
        <v>0</v>
      </c>
      <c r="CV80" s="15"/>
      <c r="CW80" s="16">
        <f>SUM(CW65:CW79)</f>
        <v>0</v>
      </c>
      <c r="CX80" s="15"/>
      <c r="CY80" s="12">
        <f>SUM(CY65:CY79)</f>
        <v>0</v>
      </c>
      <c r="CZ80" s="16">
        <f>SUM(CZ65:CZ79)</f>
        <v>0</v>
      </c>
      <c r="DA80" s="15"/>
      <c r="DB80" s="16">
        <f>SUM(DB65:DB79)</f>
        <v>0</v>
      </c>
      <c r="DC80" s="15"/>
      <c r="DD80" s="16">
        <f>SUM(DD65:DD79)</f>
        <v>0</v>
      </c>
      <c r="DE80" s="15"/>
      <c r="DF80" s="16">
        <f>SUM(DF65:DF79)</f>
        <v>0</v>
      </c>
      <c r="DG80" s="15"/>
      <c r="DH80" s="12">
        <f>SUM(DH65:DH79)</f>
        <v>0</v>
      </c>
      <c r="DI80" s="12">
        <f>SUM(DI65:DI79)</f>
        <v>0</v>
      </c>
      <c r="DJ80" s="16">
        <f>SUM(DJ65:DJ79)</f>
        <v>0</v>
      </c>
      <c r="DK80" s="15"/>
      <c r="DL80" s="16">
        <f>SUM(DL65:DL79)</f>
        <v>0</v>
      </c>
      <c r="DM80" s="15"/>
      <c r="DN80" s="16">
        <f>SUM(DN65:DN79)</f>
        <v>0</v>
      </c>
      <c r="DO80" s="15"/>
      <c r="DP80" s="16">
        <f>SUM(DP65:DP79)</f>
        <v>0</v>
      </c>
      <c r="DQ80" s="15"/>
      <c r="DR80" s="16">
        <f>SUM(DR65:DR79)</f>
        <v>0</v>
      </c>
      <c r="DS80" s="15"/>
      <c r="DT80" s="16">
        <f>SUM(DT65:DT79)</f>
        <v>0</v>
      </c>
      <c r="DU80" s="15"/>
      <c r="DV80" s="12">
        <f>SUM(DV65:DV79)</f>
        <v>0</v>
      </c>
      <c r="DW80" s="16">
        <f>SUM(DW65:DW79)</f>
        <v>0</v>
      </c>
      <c r="DX80" s="15"/>
      <c r="DY80" s="16">
        <f>SUM(DY65:DY79)</f>
        <v>0</v>
      </c>
      <c r="DZ80" s="15"/>
      <c r="EA80" s="16">
        <f>SUM(EA65:EA79)</f>
        <v>0</v>
      </c>
      <c r="EB80" s="15"/>
      <c r="EC80" s="16">
        <f>SUM(EC65:EC79)</f>
        <v>0</v>
      </c>
      <c r="ED80" s="15"/>
      <c r="EE80" s="12">
        <f>SUM(EE65:EE79)</f>
        <v>0</v>
      </c>
      <c r="EF80" s="12">
        <f>SUM(EF65:EF79)</f>
        <v>0</v>
      </c>
      <c r="EG80" s="16">
        <f>SUM(EG65:EG79)</f>
        <v>0</v>
      </c>
      <c r="EH80" s="15"/>
      <c r="EI80" s="16">
        <f>SUM(EI65:EI79)</f>
        <v>0</v>
      </c>
      <c r="EJ80" s="15"/>
      <c r="EK80" s="16">
        <f>SUM(EK65:EK79)</f>
        <v>0</v>
      </c>
      <c r="EL80" s="15"/>
      <c r="EM80" s="16">
        <f>SUM(EM65:EM79)</f>
        <v>0</v>
      </c>
      <c r="EN80" s="15"/>
      <c r="EO80" s="16">
        <f>SUM(EO65:EO79)</f>
        <v>0</v>
      </c>
      <c r="EP80" s="15"/>
      <c r="EQ80" s="16">
        <f>SUM(EQ65:EQ79)</f>
        <v>0</v>
      </c>
      <c r="ER80" s="15"/>
      <c r="ES80" s="12">
        <f>SUM(ES65:ES79)</f>
        <v>0</v>
      </c>
      <c r="ET80" s="16">
        <f>SUM(ET65:ET79)</f>
        <v>0</v>
      </c>
      <c r="EU80" s="15"/>
      <c r="EV80" s="16">
        <f>SUM(EV65:EV79)</f>
        <v>0</v>
      </c>
      <c r="EW80" s="15"/>
      <c r="EX80" s="16">
        <f>SUM(EX65:EX79)</f>
        <v>0</v>
      </c>
      <c r="EY80" s="15"/>
      <c r="EZ80" s="16">
        <f>SUM(EZ65:EZ79)</f>
        <v>0</v>
      </c>
      <c r="FA80" s="15"/>
      <c r="FB80" s="12">
        <f>SUM(FB65:FB79)</f>
        <v>0</v>
      </c>
      <c r="FC80" s="12">
        <f>SUM(FC65:FC79)</f>
        <v>0</v>
      </c>
      <c r="FD80" s="16">
        <f>SUM(FD65:FD79)</f>
        <v>0</v>
      </c>
      <c r="FE80" s="15"/>
      <c r="FF80" s="16">
        <f>SUM(FF65:FF79)</f>
        <v>0</v>
      </c>
      <c r="FG80" s="15"/>
      <c r="FH80" s="16">
        <f>SUM(FH65:FH79)</f>
        <v>0</v>
      </c>
      <c r="FI80" s="15"/>
      <c r="FJ80" s="16">
        <f>SUM(FJ65:FJ79)</f>
        <v>0</v>
      </c>
      <c r="FK80" s="15"/>
      <c r="FL80" s="16">
        <f>SUM(FL65:FL79)</f>
        <v>0</v>
      </c>
      <c r="FM80" s="15"/>
      <c r="FN80" s="16">
        <f>SUM(FN65:FN79)</f>
        <v>0</v>
      </c>
      <c r="FO80" s="15"/>
      <c r="FP80" s="12">
        <f>SUM(FP65:FP79)</f>
        <v>0</v>
      </c>
      <c r="FQ80" s="16">
        <f>SUM(FQ65:FQ79)</f>
        <v>0</v>
      </c>
      <c r="FR80" s="15"/>
      <c r="FS80" s="16">
        <f>SUM(FS65:FS79)</f>
        <v>0</v>
      </c>
      <c r="FT80" s="15"/>
      <c r="FU80" s="16">
        <f>SUM(FU65:FU79)</f>
        <v>0</v>
      </c>
      <c r="FV80" s="15"/>
      <c r="FW80" s="16">
        <f>SUM(FW65:FW79)</f>
        <v>0</v>
      </c>
      <c r="FX80" s="15"/>
      <c r="FY80" s="12">
        <f>SUM(FY65:FY79)</f>
        <v>0</v>
      </c>
      <c r="FZ80" s="12">
        <f>SUM(FZ65:FZ79)</f>
        <v>0</v>
      </c>
      <c r="GA80" s="16">
        <f>SUM(GA65:GA79)</f>
        <v>0</v>
      </c>
      <c r="GB80" s="15"/>
      <c r="GC80" s="16">
        <f>SUM(GC65:GC79)</f>
        <v>0</v>
      </c>
      <c r="GD80" s="15"/>
      <c r="GE80" s="16">
        <f>SUM(GE65:GE79)</f>
        <v>0</v>
      </c>
      <c r="GF80" s="15"/>
      <c r="GG80" s="16">
        <f>SUM(GG65:GG79)</f>
        <v>0</v>
      </c>
      <c r="GH80" s="15"/>
      <c r="GI80" s="16">
        <f>SUM(GI65:GI79)</f>
        <v>0</v>
      </c>
      <c r="GJ80" s="15"/>
      <c r="GK80" s="16">
        <f>SUM(GK65:GK79)</f>
        <v>0</v>
      </c>
      <c r="GL80" s="15"/>
      <c r="GM80" s="12">
        <f>SUM(GM65:GM79)</f>
        <v>0</v>
      </c>
      <c r="GN80" s="16">
        <f>SUM(GN65:GN79)</f>
        <v>0</v>
      </c>
      <c r="GO80" s="15"/>
      <c r="GP80" s="16">
        <f>SUM(GP65:GP79)</f>
        <v>0</v>
      </c>
      <c r="GQ80" s="15"/>
      <c r="GR80" s="16">
        <f>SUM(GR65:GR79)</f>
        <v>0</v>
      </c>
      <c r="GS80" s="15"/>
      <c r="GT80" s="16">
        <f>SUM(GT65:GT79)</f>
        <v>0</v>
      </c>
      <c r="GU80" s="15"/>
      <c r="GV80" s="12">
        <f>SUM(GV65:GV79)</f>
        <v>0</v>
      </c>
      <c r="GW80" s="12">
        <f>SUM(GW65:GW79)</f>
        <v>0</v>
      </c>
    </row>
    <row r="81" spans="1:204" ht="19.5" customHeight="1">
      <c r="A81" s="13" t="s">
        <v>172</v>
      </c>
      <c r="GV81" s="13"/>
    </row>
    <row r="82" spans="1:205" ht="12.75">
      <c r="A82" s="11">
        <v>1</v>
      </c>
      <c r="B82" s="11">
        <v>1</v>
      </c>
      <c r="C82" s="11"/>
      <c r="D82" s="11" t="s">
        <v>173</v>
      </c>
      <c r="E82" s="5" t="s">
        <v>174</v>
      </c>
      <c r="F82" s="11">
        <f>COUNTIF(V82:GU82,"e")</f>
        <v>0</v>
      </c>
      <c r="G82" s="11">
        <f>COUNTIF(V82:GU82,"z")</f>
        <v>0</v>
      </c>
      <c r="H82" s="11">
        <f>SUM(I82:R82)</f>
        <v>0</v>
      </c>
      <c r="I82" s="11">
        <f>V82+AS82+BP82+CM82+DJ82+EG82+FD82+GA82</f>
        <v>0</v>
      </c>
      <c r="J82" s="11">
        <f>X82+AU82+BR82+CO82+DL82+EI82+FF82+GC82</f>
        <v>0</v>
      </c>
      <c r="K82" s="11">
        <f>Z82+AW82+BT82+CQ82+DN82+EK82+FH82+GE82</f>
        <v>0</v>
      </c>
      <c r="L82" s="11">
        <f>AB82+AY82+BV82+CS82+DP82+EM82+FJ82+GG82</f>
        <v>0</v>
      </c>
      <c r="M82" s="11">
        <f>AD82+BA82+BX82+CU82+DR82+EO82+FL82+GI82</f>
        <v>0</v>
      </c>
      <c r="N82" s="11">
        <f>AF82+BC82+BZ82+CW82+DT82+EQ82+FN82+GK82</f>
        <v>0</v>
      </c>
      <c r="O82" s="11">
        <f>AI82+BF82+CC82+CZ82+DW82+ET82+FQ82+GN82</f>
        <v>0</v>
      </c>
      <c r="P82" s="11">
        <f>AK82+BH82+CE82+DB82+DY82+EV82+FS82+GP82</f>
        <v>0</v>
      </c>
      <c r="Q82" s="11">
        <f>AM82+BJ82+CG82+DD82+EA82+EX82+FU82+GR82</f>
        <v>0</v>
      </c>
      <c r="R82" s="11">
        <f>AO82+BL82+CI82+DF82+EC82+EZ82+FW82+GT82</f>
        <v>0</v>
      </c>
      <c r="S82" s="12">
        <f>AR82+BO82+CL82+DI82+EF82+FC82+FZ82+GW82</f>
        <v>0</v>
      </c>
      <c r="T82" s="12">
        <f>AQ82+BN82+CK82+DH82+EE82+FB82+FY82+GV82</f>
        <v>0</v>
      </c>
      <c r="U82" s="12">
        <v>2</v>
      </c>
      <c r="V82" s="16">
        <v>15</v>
      </c>
      <c r="W82" s="15" t="s">
        <v>58</v>
      </c>
      <c r="X82" s="16">
        <v>15</v>
      </c>
      <c r="Y82" s="15" t="s">
        <v>58</v>
      </c>
      <c r="Z82" s="16"/>
      <c r="AA82" s="15"/>
      <c r="AB82" s="16"/>
      <c r="AC82" s="15"/>
      <c r="AD82" s="16"/>
      <c r="AE82" s="15"/>
      <c r="AF82" s="16"/>
      <c r="AG82" s="15"/>
      <c r="AH82" s="12">
        <v>2</v>
      </c>
      <c r="AI82" s="16"/>
      <c r="AJ82" s="15"/>
      <c r="AK82" s="16"/>
      <c r="AL82" s="15"/>
      <c r="AM82" s="16"/>
      <c r="AN82" s="15"/>
      <c r="AO82" s="16"/>
      <c r="AP82" s="15"/>
      <c r="AQ82" s="12"/>
      <c r="AR82" s="12">
        <f>AH82+AQ82</f>
        <v>0</v>
      </c>
      <c r="AS82" s="16"/>
      <c r="AT82" s="15"/>
      <c r="AU82" s="16"/>
      <c r="AV82" s="15"/>
      <c r="AW82" s="16"/>
      <c r="AX82" s="15"/>
      <c r="AY82" s="16"/>
      <c r="AZ82" s="15"/>
      <c r="BA82" s="16"/>
      <c r="BB82" s="15"/>
      <c r="BC82" s="16"/>
      <c r="BD82" s="15"/>
      <c r="BE82" s="12"/>
      <c r="BF82" s="16"/>
      <c r="BG82" s="15"/>
      <c r="BH82" s="16"/>
      <c r="BI82" s="15"/>
      <c r="BJ82" s="16"/>
      <c r="BK82" s="15"/>
      <c r="BL82" s="16"/>
      <c r="BM82" s="15"/>
      <c r="BN82" s="12"/>
      <c r="BO82" s="12">
        <f>BE82+BN82</f>
        <v>0</v>
      </c>
      <c r="BP82" s="16"/>
      <c r="BQ82" s="15"/>
      <c r="BR82" s="16"/>
      <c r="BS82" s="15"/>
      <c r="BT82" s="16"/>
      <c r="BU82" s="15"/>
      <c r="BV82" s="16"/>
      <c r="BW82" s="15"/>
      <c r="BX82" s="16"/>
      <c r="BY82" s="15"/>
      <c r="BZ82" s="16"/>
      <c r="CA82" s="15"/>
      <c r="CB82" s="12"/>
      <c r="CC82" s="16"/>
      <c r="CD82" s="15"/>
      <c r="CE82" s="16"/>
      <c r="CF82" s="15"/>
      <c r="CG82" s="16"/>
      <c r="CH82" s="15"/>
      <c r="CI82" s="16"/>
      <c r="CJ82" s="15"/>
      <c r="CK82" s="12"/>
      <c r="CL82" s="12">
        <f>CB82+CK82</f>
        <v>0</v>
      </c>
      <c r="CM82" s="16"/>
      <c r="CN82" s="15"/>
      <c r="CO82" s="16"/>
      <c r="CP82" s="15"/>
      <c r="CQ82" s="16"/>
      <c r="CR82" s="15"/>
      <c r="CS82" s="16"/>
      <c r="CT82" s="15"/>
      <c r="CU82" s="16"/>
      <c r="CV82" s="15"/>
      <c r="CW82" s="16"/>
      <c r="CX82" s="15"/>
      <c r="CY82" s="12"/>
      <c r="CZ82" s="16"/>
      <c r="DA82" s="15"/>
      <c r="DB82" s="16"/>
      <c r="DC82" s="15"/>
      <c r="DD82" s="16"/>
      <c r="DE82" s="15"/>
      <c r="DF82" s="16"/>
      <c r="DG82" s="15"/>
      <c r="DH82" s="12"/>
      <c r="DI82" s="12">
        <f>CY82+DH82</f>
        <v>0</v>
      </c>
      <c r="DJ82" s="16"/>
      <c r="DK82" s="15"/>
      <c r="DL82" s="16"/>
      <c r="DM82" s="15"/>
      <c r="DN82" s="16"/>
      <c r="DO82" s="15"/>
      <c r="DP82" s="16"/>
      <c r="DQ82" s="15"/>
      <c r="DR82" s="16"/>
      <c r="DS82" s="15"/>
      <c r="DT82" s="16"/>
      <c r="DU82" s="15"/>
      <c r="DV82" s="12"/>
      <c r="DW82" s="16"/>
      <c r="DX82" s="15"/>
      <c r="DY82" s="16"/>
      <c r="DZ82" s="15"/>
      <c r="EA82" s="16"/>
      <c r="EB82" s="15"/>
      <c r="EC82" s="16"/>
      <c r="ED82" s="15"/>
      <c r="EE82" s="12"/>
      <c r="EF82" s="12">
        <f>DV82+EE82</f>
        <v>0</v>
      </c>
      <c r="EG82" s="16"/>
      <c r="EH82" s="15"/>
      <c r="EI82" s="16"/>
      <c r="EJ82" s="15"/>
      <c r="EK82" s="16"/>
      <c r="EL82" s="15"/>
      <c r="EM82" s="16"/>
      <c r="EN82" s="15"/>
      <c r="EO82" s="16"/>
      <c r="EP82" s="15"/>
      <c r="EQ82" s="16"/>
      <c r="ER82" s="15"/>
      <c r="ES82" s="12"/>
      <c r="ET82" s="16"/>
      <c r="EU82" s="15"/>
      <c r="EV82" s="16"/>
      <c r="EW82" s="15"/>
      <c r="EX82" s="16"/>
      <c r="EY82" s="15"/>
      <c r="EZ82" s="16"/>
      <c r="FA82" s="15"/>
      <c r="FB82" s="12"/>
      <c r="FC82" s="12">
        <f>ES82+FB82</f>
        <v>0</v>
      </c>
      <c r="FD82" s="16"/>
      <c r="FE82" s="15"/>
      <c r="FF82" s="16"/>
      <c r="FG82" s="15"/>
      <c r="FH82" s="16"/>
      <c r="FI82" s="15"/>
      <c r="FJ82" s="16"/>
      <c r="FK82" s="15"/>
      <c r="FL82" s="16"/>
      <c r="FM82" s="15"/>
      <c r="FN82" s="16"/>
      <c r="FO82" s="15"/>
      <c r="FP82" s="12"/>
      <c r="FQ82" s="16"/>
      <c r="FR82" s="15"/>
      <c r="FS82" s="16"/>
      <c r="FT82" s="15"/>
      <c r="FU82" s="16"/>
      <c r="FV82" s="15"/>
      <c r="FW82" s="16"/>
      <c r="FX82" s="15"/>
      <c r="FY82" s="12"/>
      <c r="FZ82" s="12">
        <f>FP82+FY82</f>
        <v>0</v>
      </c>
      <c r="GA82" s="16"/>
      <c r="GB82" s="15"/>
      <c r="GC82" s="16"/>
      <c r="GD82" s="15"/>
      <c r="GE82" s="16"/>
      <c r="GF82" s="15"/>
      <c r="GG82" s="16"/>
      <c r="GH82" s="15"/>
      <c r="GI82" s="16"/>
      <c r="GJ82" s="15"/>
      <c r="GK82" s="16"/>
      <c r="GL82" s="15"/>
      <c r="GM82" s="12"/>
      <c r="GN82" s="16"/>
      <c r="GO82" s="15"/>
      <c r="GP82" s="16"/>
      <c r="GQ82" s="15"/>
      <c r="GR82" s="16"/>
      <c r="GS82" s="15"/>
      <c r="GT82" s="16"/>
      <c r="GU82" s="15"/>
      <c r="GV82" s="12"/>
      <c r="GW82" s="12">
        <f>GM82+GV82</f>
        <v>0</v>
      </c>
    </row>
    <row r="83" spans="1:205" ht="12.75">
      <c r="A83" s="11">
        <v>1</v>
      </c>
      <c r="B83" s="11">
        <v>1</v>
      </c>
      <c r="C83" s="11"/>
      <c r="D83" s="11" t="s">
        <v>175</v>
      </c>
      <c r="E83" s="5" t="s">
        <v>176</v>
      </c>
      <c r="F83" s="11">
        <f>COUNTIF(V83:GU83,"e")</f>
        <v>0</v>
      </c>
      <c r="G83" s="11">
        <f>COUNTIF(V83:GU83,"z")</f>
        <v>0</v>
      </c>
      <c r="H83" s="11">
        <f>SUM(I83:R83)</f>
        <v>0</v>
      </c>
      <c r="I83" s="11">
        <f>V83+AS83+BP83+CM83+DJ83+EG83+FD83+GA83</f>
        <v>0</v>
      </c>
      <c r="J83" s="11">
        <f>X83+AU83+BR83+CO83+DL83+EI83+FF83+GC83</f>
        <v>0</v>
      </c>
      <c r="K83" s="11">
        <f>Z83+AW83+BT83+CQ83+DN83+EK83+FH83+GE83</f>
        <v>0</v>
      </c>
      <c r="L83" s="11">
        <f>AB83+AY83+BV83+CS83+DP83+EM83+FJ83+GG83</f>
        <v>0</v>
      </c>
      <c r="M83" s="11">
        <f>AD83+BA83+BX83+CU83+DR83+EO83+FL83+GI83</f>
        <v>0</v>
      </c>
      <c r="N83" s="11">
        <f>AF83+BC83+BZ83+CW83+DT83+EQ83+FN83+GK83</f>
        <v>0</v>
      </c>
      <c r="O83" s="11">
        <f>AI83+BF83+CC83+CZ83+DW83+ET83+FQ83+GN83</f>
        <v>0</v>
      </c>
      <c r="P83" s="11">
        <f>AK83+BH83+CE83+DB83+DY83+EV83+FS83+GP83</f>
        <v>0</v>
      </c>
      <c r="Q83" s="11">
        <f>AM83+BJ83+CG83+DD83+EA83+EX83+FU83+GR83</f>
        <v>0</v>
      </c>
      <c r="R83" s="11">
        <f>AO83+BL83+CI83+DF83+EC83+EZ83+FW83+GT83</f>
        <v>0</v>
      </c>
      <c r="S83" s="12">
        <f>AR83+BO83+CL83+DI83+EF83+FC83+FZ83+GW83</f>
        <v>0</v>
      </c>
      <c r="T83" s="12">
        <f>AQ83+BN83+CK83+DH83+EE83+FB83+FY83+GV83</f>
        <v>0</v>
      </c>
      <c r="U83" s="12">
        <v>2</v>
      </c>
      <c r="V83" s="16">
        <v>15</v>
      </c>
      <c r="W83" s="15" t="s">
        <v>58</v>
      </c>
      <c r="X83" s="16">
        <v>15</v>
      </c>
      <c r="Y83" s="15" t="s">
        <v>58</v>
      </c>
      <c r="Z83" s="16"/>
      <c r="AA83" s="15"/>
      <c r="AB83" s="16"/>
      <c r="AC83" s="15"/>
      <c r="AD83" s="16"/>
      <c r="AE83" s="15"/>
      <c r="AF83" s="16"/>
      <c r="AG83" s="15"/>
      <c r="AH83" s="12">
        <v>2</v>
      </c>
      <c r="AI83" s="16"/>
      <c r="AJ83" s="15"/>
      <c r="AK83" s="16"/>
      <c r="AL83" s="15"/>
      <c r="AM83" s="16"/>
      <c r="AN83" s="15"/>
      <c r="AO83" s="16"/>
      <c r="AP83" s="15"/>
      <c r="AQ83" s="12"/>
      <c r="AR83" s="12">
        <f>AH83+AQ83</f>
        <v>0</v>
      </c>
      <c r="AS83" s="16"/>
      <c r="AT83" s="15"/>
      <c r="AU83" s="16"/>
      <c r="AV83" s="15"/>
      <c r="AW83" s="16"/>
      <c r="AX83" s="15"/>
      <c r="AY83" s="16"/>
      <c r="AZ83" s="15"/>
      <c r="BA83" s="16"/>
      <c r="BB83" s="15"/>
      <c r="BC83" s="16"/>
      <c r="BD83" s="15"/>
      <c r="BE83" s="12"/>
      <c r="BF83" s="16"/>
      <c r="BG83" s="15"/>
      <c r="BH83" s="16"/>
      <c r="BI83" s="15"/>
      <c r="BJ83" s="16"/>
      <c r="BK83" s="15"/>
      <c r="BL83" s="16"/>
      <c r="BM83" s="15"/>
      <c r="BN83" s="12"/>
      <c r="BO83" s="12">
        <f>BE83+BN83</f>
        <v>0</v>
      </c>
      <c r="BP83" s="16"/>
      <c r="BQ83" s="15"/>
      <c r="BR83" s="16"/>
      <c r="BS83" s="15"/>
      <c r="BT83" s="16"/>
      <c r="BU83" s="15"/>
      <c r="BV83" s="16"/>
      <c r="BW83" s="15"/>
      <c r="BX83" s="16"/>
      <c r="BY83" s="15"/>
      <c r="BZ83" s="16"/>
      <c r="CA83" s="15"/>
      <c r="CB83" s="12"/>
      <c r="CC83" s="16"/>
      <c r="CD83" s="15"/>
      <c r="CE83" s="16"/>
      <c r="CF83" s="15"/>
      <c r="CG83" s="16"/>
      <c r="CH83" s="15"/>
      <c r="CI83" s="16"/>
      <c r="CJ83" s="15"/>
      <c r="CK83" s="12"/>
      <c r="CL83" s="12">
        <f>CB83+CK83</f>
        <v>0</v>
      </c>
      <c r="CM83" s="16"/>
      <c r="CN83" s="15"/>
      <c r="CO83" s="16"/>
      <c r="CP83" s="15"/>
      <c r="CQ83" s="16"/>
      <c r="CR83" s="15"/>
      <c r="CS83" s="16"/>
      <c r="CT83" s="15"/>
      <c r="CU83" s="16"/>
      <c r="CV83" s="15"/>
      <c r="CW83" s="16"/>
      <c r="CX83" s="15"/>
      <c r="CY83" s="12"/>
      <c r="CZ83" s="16"/>
      <c r="DA83" s="15"/>
      <c r="DB83" s="16"/>
      <c r="DC83" s="15"/>
      <c r="DD83" s="16"/>
      <c r="DE83" s="15"/>
      <c r="DF83" s="16"/>
      <c r="DG83" s="15"/>
      <c r="DH83" s="12"/>
      <c r="DI83" s="12">
        <f>CY83+DH83</f>
        <v>0</v>
      </c>
      <c r="DJ83" s="16"/>
      <c r="DK83" s="15"/>
      <c r="DL83" s="16"/>
      <c r="DM83" s="15"/>
      <c r="DN83" s="16"/>
      <c r="DO83" s="15"/>
      <c r="DP83" s="16"/>
      <c r="DQ83" s="15"/>
      <c r="DR83" s="16"/>
      <c r="DS83" s="15"/>
      <c r="DT83" s="16"/>
      <c r="DU83" s="15"/>
      <c r="DV83" s="12"/>
      <c r="DW83" s="16"/>
      <c r="DX83" s="15"/>
      <c r="DY83" s="16"/>
      <c r="DZ83" s="15"/>
      <c r="EA83" s="16"/>
      <c r="EB83" s="15"/>
      <c r="EC83" s="16"/>
      <c r="ED83" s="15"/>
      <c r="EE83" s="12"/>
      <c r="EF83" s="12">
        <f>DV83+EE83</f>
        <v>0</v>
      </c>
      <c r="EG83" s="16"/>
      <c r="EH83" s="15"/>
      <c r="EI83" s="16"/>
      <c r="EJ83" s="15"/>
      <c r="EK83" s="16"/>
      <c r="EL83" s="15"/>
      <c r="EM83" s="16"/>
      <c r="EN83" s="15"/>
      <c r="EO83" s="16"/>
      <c r="EP83" s="15"/>
      <c r="EQ83" s="16"/>
      <c r="ER83" s="15"/>
      <c r="ES83" s="12"/>
      <c r="ET83" s="16"/>
      <c r="EU83" s="15"/>
      <c r="EV83" s="16"/>
      <c r="EW83" s="15"/>
      <c r="EX83" s="16"/>
      <c r="EY83" s="15"/>
      <c r="EZ83" s="16"/>
      <c r="FA83" s="15"/>
      <c r="FB83" s="12"/>
      <c r="FC83" s="12">
        <f>ES83+FB83</f>
        <v>0</v>
      </c>
      <c r="FD83" s="16"/>
      <c r="FE83" s="15"/>
      <c r="FF83" s="16"/>
      <c r="FG83" s="15"/>
      <c r="FH83" s="16"/>
      <c r="FI83" s="15"/>
      <c r="FJ83" s="16"/>
      <c r="FK83" s="15"/>
      <c r="FL83" s="16"/>
      <c r="FM83" s="15"/>
      <c r="FN83" s="16"/>
      <c r="FO83" s="15"/>
      <c r="FP83" s="12"/>
      <c r="FQ83" s="16"/>
      <c r="FR83" s="15"/>
      <c r="FS83" s="16"/>
      <c r="FT83" s="15"/>
      <c r="FU83" s="16"/>
      <c r="FV83" s="15"/>
      <c r="FW83" s="16"/>
      <c r="FX83" s="15"/>
      <c r="FY83" s="12"/>
      <c r="FZ83" s="12">
        <f>FP83+FY83</f>
        <v>0</v>
      </c>
      <c r="GA83" s="16"/>
      <c r="GB83" s="15"/>
      <c r="GC83" s="16"/>
      <c r="GD83" s="15"/>
      <c r="GE83" s="16"/>
      <c r="GF83" s="15"/>
      <c r="GG83" s="16"/>
      <c r="GH83" s="15"/>
      <c r="GI83" s="16"/>
      <c r="GJ83" s="15"/>
      <c r="GK83" s="16"/>
      <c r="GL83" s="15"/>
      <c r="GM83" s="12"/>
      <c r="GN83" s="16"/>
      <c r="GO83" s="15"/>
      <c r="GP83" s="16"/>
      <c r="GQ83" s="15"/>
      <c r="GR83" s="16"/>
      <c r="GS83" s="15"/>
      <c r="GT83" s="16"/>
      <c r="GU83" s="15"/>
      <c r="GV83" s="12"/>
      <c r="GW83" s="12">
        <f>GM83+GV83</f>
        <v>0</v>
      </c>
    </row>
    <row r="84" spans="1:205" ht="12.75">
      <c r="A84" s="11">
        <v>20</v>
      </c>
      <c r="B84" s="11">
        <v>1</v>
      </c>
      <c r="C84" s="11"/>
      <c r="D84" s="11" t="s">
        <v>177</v>
      </c>
      <c r="E84" s="5" t="s">
        <v>178</v>
      </c>
      <c r="F84" s="11">
        <f>COUNTIF(V84:GU84,"e")</f>
        <v>0</v>
      </c>
      <c r="G84" s="11">
        <f>COUNTIF(V84:GU84,"z")</f>
        <v>0</v>
      </c>
      <c r="H84" s="11">
        <f>SUM(I84:R84)</f>
        <v>0</v>
      </c>
      <c r="I84" s="11">
        <f>V84+AS84+BP84+CM84+DJ84+EG84+FD84+GA84</f>
        <v>0</v>
      </c>
      <c r="J84" s="11">
        <f>X84+AU84+BR84+CO84+DL84+EI84+FF84+GC84</f>
        <v>0</v>
      </c>
      <c r="K84" s="11">
        <f>Z84+AW84+BT84+CQ84+DN84+EK84+FH84+GE84</f>
        <v>0</v>
      </c>
      <c r="L84" s="11">
        <f>AB84+AY84+BV84+CS84+DP84+EM84+FJ84+GG84</f>
        <v>0</v>
      </c>
      <c r="M84" s="11">
        <f>AD84+BA84+BX84+CU84+DR84+EO84+FL84+GI84</f>
        <v>0</v>
      </c>
      <c r="N84" s="11">
        <f>AF84+BC84+BZ84+CW84+DT84+EQ84+FN84+GK84</f>
        <v>0</v>
      </c>
      <c r="O84" s="11">
        <f>AI84+BF84+CC84+CZ84+DW84+ET84+FQ84+GN84</f>
        <v>0</v>
      </c>
      <c r="P84" s="11">
        <f>AK84+BH84+CE84+DB84+DY84+EV84+FS84+GP84</f>
        <v>0</v>
      </c>
      <c r="Q84" s="11">
        <f>AM84+BJ84+CG84+DD84+EA84+EX84+FU84+GR84</f>
        <v>0</v>
      </c>
      <c r="R84" s="11">
        <f>AO84+BL84+CI84+DF84+EC84+EZ84+FW84+GT84</f>
        <v>0</v>
      </c>
      <c r="S84" s="12">
        <f>AR84+BO84+CL84+DI84+EF84+FC84+FZ84+GW84</f>
        <v>0</v>
      </c>
      <c r="T84" s="12">
        <f>AQ84+BN84+CK84+DH84+EE84+FB84+FY84+GV84</f>
        <v>0</v>
      </c>
      <c r="U84" s="12">
        <v>2</v>
      </c>
      <c r="V84" s="16"/>
      <c r="W84" s="15"/>
      <c r="X84" s="16"/>
      <c r="Y84" s="15"/>
      <c r="Z84" s="16"/>
      <c r="AA84" s="15"/>
      <c r="AB84" s="16"/>
      <c r="AC84" s="15"/>
      <c r="AD84" s="16"/>
      <c r="AE84" s="15"/>
      <c r="AF84" s="16"/>
      <c r="AG84" s="15"/>
      <c r="AH84" s="12"/>
      <c r="AI84" s="16"/>
      <c r="AJ84" s="15"/>
      <c r="AK84" s="16"/>
      <c r="AL84" s="15"/>
      <c r="AM84" s="16"/>
      <c r="AN84" s="15"/>
      <c r="AO84" s="16"/>
      <c r="AP84" s="15"/>
      <c r="AQ84" s="12"/>
      <c r="AR84" s="12">
        <f>AH84+AQ84</f>
        <v>0</v>
      </c>
      <c r="AS84" s="16"/>
      <c r="AT84" s="15"/>
      <c r="AU84" s="16"/>
      <c r="AV84" s="15"/>
      <c r="AW84" s="16"/>
      <c r="AX84" s="15"/>
      <c r="AY84" s="16"/>
      <c r="AZ84" s="15"/>
      <c r="BA84" s="16"/>
      <c r="BB84" s="15"/>
      <c r="BC84" s="16"/>
      <c r="BD84" s="15"/>
      <c r="BE84" s="12"/>
      <c r="BF84" s="16"/>
      <c r="BG84" s="15"/>
      <c r="BH84" s="16"/>
      <c r="BI84" s="15"/>
      <c r="BJ84" s="16"/>
      <c r="BK84" s="15"/>
      <c r="BL84" s="16"/>
      <c r="BM84" s="15"/>
      <c r="BN84" s="12"/>
      <c r="BO84" s="12">
        <f>BE84+BN84</f>
        <v>0</v>
      </c>
      <c r="BP84" s="16"/>
      <c r="BQ84" s="15"/>
      <c r="BR84" s="16"/>
      <c r="BS84" s="15"/>
      <c r="BT84" s="16"/>
      <c r="BU84" s="15"/>
      <c r="BV84" s="16">
        <v>30</v>
      </c>
      <c r="BW84" s="15" t="s">
        <v>58</v>
      </c>
      <c r="BX84" s="16"/>
      <c r="BY84" s="15"/>
      <c r="BZ84" s="16"/>
      <c r="CA84" s="15"/>
      <c r="CB84" s="12">
        <v>2</v>
      </c>
      <c r="CC84" s="16"/>
      <c r="CD84" s="15"/>
      <c r="CE84" s="16"/>
      <c r="CF84" s="15"/>
      <c r="CG84" s="16"/>
      <c r="CH84" s="15"/>
      <c r="CI84" s="16"/>
      <c r="CJ84" s="15"/>
      <c r="CK84" s="12"/>
      <c r="CL84" s="12">
        <f>CB84+CK84</f>
        <v>0</v>
      </c>
      <c r="CM84" s="16"/>
      <c r="CN84" s="15"/>
      <c r="CO84" s="16"/>
      <c r="CP84" s="15"/>
      <c r="CQ84" s="16"/>
      <c r="CR84" s="15"/>
      <c r="CS84" s="16"/>
      <c r="CT84" s="15"/>
      <c r="CU84" s="16"/>
      <c r="CV84" s="15"/>
      <c r="CW84" s="16"/>
      <c r="CX84" s="15"/>
      <c r="CY84" s="12"/>
      <c r="CZ84" s="16"/>
      <c r="DA84" s="15"/>
      <c r="DB84" s="16"/>
      <c r="DC84" s="15"/>
      <c r="DD84" s="16"/>
      <c r="DE84" s="15"/>
      <c r="DF84" s="16"/>
      <c r="DG84" s="15"/>
      <c r="DH84" s="12"/>
      <c r="DI84" s="12">
        <f>CY84+DH84</f>
        <v>0</v>
      </c>
      <c r="DJ84" s="16"/>
      <c r="DK84" s="15"/>
      <c r="DL84" s="16"/>
      <c r="DM84" s="15"/>
      <c r="DN84" s="16"/>
      <c r="DO84" s="15"/>
      <c r="DP84" s="16"/>
      <c r="DQ84" s="15"/>
      <c r="DR84" s="16"/>
      <c r="DS84" s="15"/>
      <c r="DT84" s="16"/>
      <c r="DU84" s="15"/>
      <c r="DV84" s="12"/>
      <c r="DW84" s="16"/>
      <c r="DX84" s="15"/>
      <c r="DY84" s="16"/>
      <c r="DZ84" s="15"/>
      <c r="EA84" s="16"/>
      <c r="EB84" s="15"/>
      <c r="EC84" s="16"/>
      <c r="ED84" s="15"/>
      <c r="EE84" s="12"/>
      <c r="EF84" s="12">
        <f>DV84+EE84</f>
        <v>0</v>
      </c>
      <c r="EG84" s="16"/>
      <c r="EH84" s="15"/>
      <c r="EI84" s="16"/>
      <c r="EJ84" s="15"/>
      <c r="EK84" s="16"/>
      <c r="EL84" s="15"/>
      <c r="EM84" s="16"/>
      <c r="EN84" s="15"/>
      <c r="EO84" s="16"/>
      <c r="EP84" s="15"/>
      <c r="EQ84" s="16"/>
      <c r="ER84" s="15"/>
      <c r="ES84" s="12"/>
      <c r="ET84" s="16"/>
      <c r="EU84" s="15"/>
      <c r="EV84" s="16"/>
      <c r="EW84" s="15"/>
      <c r="EX84" s="16"/>
      <c r="EY84" s="15"/>
      <c r="EZ84" s="16"/>
      <c r="FA84" s="15"/>
      <c r="FB84" s="12"/>
      <c r="FC84" s="12">
        <f>ES84+FB84</f>
        <v>0</v>
      </c>
      <c r="FD84" s="16"/>
      <c r="FE84" s="15"/>
      <c r="FF84" s="16"/>
      <c r="FG84" s="15"/>
      <c r="FH84" s="16"/>
      <c r="FI84" s="15"/>
      <c r="FJ84" s="16"/>
      <c r="FK84" s="15"/>
      <c r="FL84" s="16"/>
      <c r="FM84" s="15"/>
      <c r="FN84" s="16"/>
      <c r="FO84" s="15"/>
      <c r="FP84" s="12"/>
      <c r="FQ84" s="16"/>
      <c r="FR84" s="15"/>
      <c r="FS84" s="16"/>
      <c r="FT84" s="15"/>
      <c r="FU84" s="16"/>
      <c r="FV84" s="15"/>
      <c r="FW84" s="16"/>
      <c r="FX84" s="15"/>
      <c r="FY84" s="12"/>
      <c r="FZ84" s="12">
        <f>FP84+FY84</f>
        <v>0</v>
      </c>
      <c r="GA84" s="16"/>
      <c r="GB84" s="15"/>
      <c r="GC84" s="16"/>
      <c r="GD84" s="15"/>
      <c r="GE84" s="16"/>
      <c r="GF84" s="15"/>
      <c r="GG84" s="16"/>
      <c r="GH84" s="15"/>
      <c r="GI84" s="16"/>
      <c r="GJ84" s="15"/>
      <c r="GK84" s="16"/>
      <c r="GL84" s="15"/>
      <c r="GM84" s="12"/>
      <c r="GN84" s="16"/>
      <c r="GO84" s="15"/>
      <c r="GP84" s="16"/>
      <c r="GQ84" s="15"/>
      <c r="GR84" s="16"/>
      <c r="GS84" s="15"/>
      <c r="GT84" s="16"/>
      <c r="GU84" s="15"/>
      <c r="GV84" s="12"/>
      <c r="GW84" s="12">
        <f>GM84+GV84</f>
        <v>0</v>
      </c>
    </row>
    <row r="85" spans="1:205" ht="12.75">
      <c r="A85" s="11">
        <v>20</v>
      </c>
      <c r="B85" s="11">
        <v>1</v>
      </c>
      <c r="C85" s="11"/>
      <c r="D85" s="11" t="s">
        <v>179</v>
      </c>
      <c r="E85" s="5" t="s">
        <v>180</v>
      </c>
      <c r="F85" s="11">
        <f>COUNTIF(V85:GU85,"e")</f>
        <v>0</v>
      </c>
      <c r="G85" s="11">
        <f>COUNTIF(V85:GU85,"z")</f>
        <v>0</v>
      </c>
      <c r="H85" s="11">
        <f>SUM(I85:R85)</f>
        <v>0</v>
      </c>
      <c r="I85" s="11">
        <f>V85+AS85+BP85+CM85+DJ85+EG85+FD85+GA85</f>
        <v>0</v>
      </c>
      <c r="J85" s="11">
        <f>X85+AU85+BR85+CO85+DL85+EI85+FF85+GC85</f>
        <v>0</v>
      </c>
      <c r="K85" s="11">
        <f>Z85+AW85+BT85+CQ85+DN85+EK85+FH85+GE85</f>
        <v>0</v>
      </c>
      <c r="L85" s="11">
        <f>AB85+AY85+BV85+CS85+DP85+EM85+FJ85+GG85</f>
        <v>0</v>
      </c>
      <c r="M85" s="11">
        <f>AD85+BA85+BX85+CU85+DR85+EO85+FL85+GI85</f>
        <v>0</v>
      </c>
      <c r="N85" s="11">
        <f>AF85+BC85+BZ85+CW85+DT85+EQ85+FN85+GK85</f>
        <v>0</v>
      </c>
      <c r="O85" s="11">
        <f>AI85+BF85+CC85+CZ85+DW85+ET85+FQ85+GN85</f>
        <v>0</v>
      </c>
      <c r="P85" s="11">
        <f>AK85+BH85+CE85+DB85+DY85+EV85+FS85+GP85</f>
        <v>0</v>
      </c>
      <c r="Q85" s="11">
        <f>AM85+BJ85+CG85+DD85+EA85+EX85+FU85+GR85</f>
        <v>0</v>
      </c>
      <c r="R85" s="11">
        <f>AO85+BL85+CI85+DF85+EC85+EZ85+FW85+GT85</f>
        <v>0</v>
      </c>
      <c r="S85" s="12">
        <f>AR85+BO85+CL85+DI85+EF85+FC85+FZ85+GW85</f>
        <v>0</v>
      </c>
      <c r="T85" s="12">
        <f>AQ85+BN85+CK85+DH85+EE85+FB85+FY85+GV85</f>
        <v>0</v>
      </c>
      <c r="U85" s="12">
        <v>2</v>
      </c>
      <c r="V85" s="16"/>
      <c r="W85" s="15"/>
      <c r="X85" s="16"/>
      <c r="Y85" s="15"/>
      <c r="Z85" s="16"/>
      <c r="AA85" s="15"/>
      <c r="AB85" s="16"/>
      <c r="AC85" s="15"/>
      <c r="AD85" s="16"/>
      <c r="AE85" s="15"/>
      <c r="AF85" s="16"/>
      <c r="AG85" s="15"/>
      <c r="AH85" s="12"/>
      <c r="AI85" s="16"/>
      <c r="AJ85" s="15"/>
      <c r="AK85" s="16"/>
      <c r="AL85" s="15"/>
      <c r="AM85" s="16"/>
      <c r="AN85" s="15"/>
      <c r="AO85" s="16"/>
      <c r="AP85" s="15"/>
      <c r="AQ85" s="12"/>
      <c r="AR85" s="12">
        <f>AH85+AQ85</f>
        <v>0</v>
      </c>
      <c r="AS85" s="16"/>
      <c r="AT85" s="15"/>
      <c r="AU85" s="16"/>
      <c r="AV85" s="15"/>
      <c r="AW85" s="16"/>
      <c r="AX85" s="15"/>
      <c r="AY85" s="16"/>
      <c r="AZ85" s="15"/>
      <c r="BA85" s="16"/>
      <c r="BB85" s="15"/>
      <c r="BC85" s="16"/>
      <c r="BD85" s="15"/>
      <c r="BE85" s="12"/>
      <c r="BF85" s="16"/>
      <c r="BG85" s="15"/>
      <c r="BH85" s="16"/>
      <c r="BI85" s="15"/>
      <c r="BJ85" s="16"/>
      <c r="BK85" s="15"/>
      <c r="BL85" s="16"/>
      <c r="BM85" s="15"/>
      <c r="BN85" s="12"/>
      <c r="BO85" s="12">
        <f>BE85+BN85</f>
        <v>0</v>
      </c>
      <c r="BP85" s="16"/>
      <c r="BQ85" s="15"/>
      <c r="BR85" s="16"/>
      <c r="BS85" s="15"/>
      <c r="BT85" s="16"/>
      <c r="BU85" s="15"/>
      <c r="BV85" s="16">
        <v>30</v>
      </c>
      <c r="BW85" s="15" t="s">
        <v>58</v>
      </c>
      <c r="BX85" s="16"/>
      <c r="BY85" s="15"/>
      <c r="BZ85" s="16"/>
      <c r="CA85" s="15"/>
      <c r="CB85" s="12">
        <v>2</v>
      </c>
      <c r="CC85" s="16"/>
      <c r="CD85" s="15"/>
      <c r="CE85" s="16"/>
      <c r="CF85" s="15"/>
      <c r="CG85" s="16"/>
      <c r="CH85" s="15"/>
      <c r="CI85" s="16"/>
      <c r="CJ85" s="15"/>
      <c r="CK85" s="12"/>
      <c r="CL85" s="12">
        <f>CB85+CK85</f>
        <v>0</v>
      </c>
      <c r="CM85" s="16"/>
      <c r="CN85" s="15"/>
      <c r="CO85" s="16"/>
      <c r="CP85" s="15"/>
      <c r="CQ85" s="16"/>
      <c r="CR85" s="15"/>
      <c r="CS85" s="16"/>
      <c r="CT85" s="15"/>
      <c r="CU85" s="16"/>
      <c r="CV85" s="15"/>
      <c r="CW85" s="16"/>
      <c r="CX85" s="15"/>
      <c r="CY85" s="12"/>
      <c r="CZ85" s="16"/>
      <c r="DA85" s="15"/>
      <c r="DB85" s="16"/>
      <c r="DC85" s="15"/>
      <c r="DD85" s="16"/>
      <c r="DE85" s="15"/>
      <c r="DF85" s="16"/>
      <c r="DG85" s="15"/>
      <c r="DH85" s="12"/>
      <c r="DI85" s="12">
        <f>CY85+DH85</f>
        <v>0</v>
      </c>
      <c r="DJ85" s="16"/>
      <c r="DK85" s="15"/>
      <c r="DL85" s="16"/>
      <c r="DM85" s="15"/>
      <c r="DN85" s="16"/>
      <c r="DO85" s="15"/>
      <c r="DP85" s="16"/>
      <c r="DQ85" s="15"/>
      <c r="DR85" s="16"/>
      <c r="DS85" s="15"/>
      <c r="DT85" s="16"/>
      <c r="DU85" s="15"/>
      <c r="DV85" s="12"/>
      <c r="DW85" s="16"/>
      <c r="DX85" s="15"/>
      <c r="DY85" s="16"/>
      <c r="DZ85" s="15"/>
      <c r="EA85" s="16"/>
      <c r="EB85" s="15"/>
      <c r="EC85" s="16"/>
      <c r="ED85" s="15"/>
      <c r="EE85" s="12"/>
      <c r="EF85" s="12">
        <f>DV85+EE85</f>
        <v>0</v>
      </c>
      <c r="EG85" s="16"/>
      <c r="EH85" s="15"/>
      <c r="EI85" s="16"/>
      <c r="EJ85" s="15"/>
      <c r="EK85" s="16"/>
      <c r="EL85" s="15"/>
      <c r="EM85" s="16"/>
      <c r="EN85" s="15"/>
      <c r="EO85" s="16"/>
      <c r="EP85" s="15"/>
      <c r="EQ85" s="16"/>
      <c r="ER85" s="15"/>
      <c r="ES85" s="12"/>
      <c r="ET85" s="16"/>
      <c r="EU85" s="15"/>
      <c r="EV85" s="16"/>
      <c r="EW85" s="15"/>
      <c r="EX85" s="16"/>
      <c r="EY85" s="15"/>
      <c r="EZ85" s="16"/>
      <c r="FA85" s="15"/>
      <c r="FB85" s="12"/>
      <c r="FC85" s="12">
        <f>ES85+FB85</f>
        <v>0</v>
      </c>
      <c r="FD85" s="16"/>
      <c r="FE85" s="15"/>
      <c r="FF85" s="16"/>
      <c r="FG85" s="15"/>
      <c r="FH85" s="16"/>
      <c r="FI85" s="15"/>
      <c r="FJ85" s="16"/>
      <c r="FK85" s="15"/>
      <c r="FL85" s="16"/>
      <c r="FM85" s="15"/>
      <c r="FN85" s="16"/>
      <c r="FO85" s="15"/>
      <c r="FP85" s="12"/>
      <c r="FQ85" s="16"/>
      <c r="FR85" s="15"/>
      <c r="FS85" s="16"/>
      <c r="FT85" s="15"/>
      <c r="FU85" s="16"/>
      <c r="FV85" s="15"/>
      <c r="FW85" s="16"/>
      <c r="FX85" s="15"/>
      <c r="FY85" s="12"/>
      <c r="FZ85" s="12">
        <f>FP85+FY85</f>
        <v>0</v>
      </c>
      <c r="GA85" s="16"/>
      <c r="GB85" s="15"/>
      <c r="GC85" s="16"/>
      <c r="GD85" s="15"/>
      <c r="GE85" s="16"/>
      <c r="GF85" s="15"/>
      <c r="GG85" s="16"/>
      <c r="GH85" s="15"/>
      <c r="GI85" s="16"/>
      <c r="GJ85" s="15"/>
      <c r="GK85" s="16"/>
      <c r="GL85" s="15"/>
      <c r="GM85" s="12"/>
      <c r="GN85" s="16"/>
      <c r="GO85" s="15"/>
      <c r="GP85" s="16"/>
      <c r="GQ85" s="15"/>
      <c r="GR85" s="16"/>
      <c r="GS85" s="15"/>
      <c r="GT85" s="16"/>
      <c r="GU85" s="15"/>
      <c r="GV85" s="12"/>
      <c r="GW85" s="12">
        <f>GM85+GV85</f>
        <v>0</v>
      </c>
    </row>
    <row r="86" spans="1:205" ht="12.75">
      <c r="A86" s="11">
        <v>2</v>
      </c>
      <c r="B86" s="11">
        <v>1</v>
      </c>
      <c r="C86" s="11"/>
      <c r="D86" s="11" t="s">
        <v>181</v>
      </c>
      <c r="E86" s="5" t="s">
        <v>182</v>
      </c>
      <c r="F86" s="11">
        <f>COUNTIF(V86:GU86,"e")</f>
        <v>0</v>
      </c>
      <c r="G86" s="11">
        <f>COUNTIF(V86:GU86,"z")</f>
        <v>0</v>
      </c>
      <c r="H86" s="11">
        <f>SUM(I86:R86)</f>
        <v>0</v>
      </c>
      <c r="I86" s="11">
        <f>V86+AS86+BP86+CM86+DJ86+EG86+FD86+GA86</f>
        <v>0</v>
      </c>
      <c r="J86" s="11">
        <f>X86+AU86+BR86+CO86+DL86+EI86+FF86+GC86</f>
        <v>0</v>
      </c>
      <c r="K86" s="11">
        <f>Z86+AW86+BT86+CQ86+DN86+EK86+FH86+GE86</f>
        <v>0</v>
      </c>
      <c r="L86" s="11">
        <f>AB86+AY86+BV86+CS86+DP86+EM86+FJ86+GG86</f>
        <v>0</v>
      </c>
      <c r="M86" s="11">
        <f>AD86+BA86+BX86+CU86+DR86+EO86+FL86+GI86</f>
        <v>0</v>
      </c>
      <c r="N86" s="11">
        <f>AF86+BC86+BZ86+CW86+DT86+EQ86+FN86+GK86</f>
        <v>0</v>
      </c>
      <c r="O86" s="11">
        <f>AI86+BF86+CC86+CZ86+DW86+ET86+FQ86+GN86</f>
        <v>0</v>
      </c>
      <c r="P86" s="11">
        <f>AK86+BH86+CE86+DB86+DY86+EV86+FS86+GP86</f>
        <v>0</v>
      </c>
      <c r="Q86" s="11">
        <f>AM86+BJ86+CG86+DD86+EA86+EX86+FU86+GR86</f>
        <v>0</v>
      </c>
      <c r="R86" s="11">
        <f>AO86+BL86+CI86+DF86+EC86+EZ86+FW86+GT86</f>
        <v>0</v>
      </c>
      <c r="S86" s="12">
        <f>AR86+BO86+CL86+DI86+EF86+FC86+FZ86+GW86</f>
        <v>0</v>
      </c>
      <c r="T86" s="12">
        <f>AQ86+BN86+CK86+DH86+EE86+FB86+FY86+GV86</f>
        <v>0</v>
      </c>
      <c r="U86" s="12">
        <v>1</v>
      </c>
      <c r="V86" s="16"/>
      <c r="W86" s="15"/>
      <c r="X86" s="16"/>
      <c r="Y86" s="15"/>
      <c r="Z86" s="16"/>
      <c r="AA86" s="15"/>
      <c r="AB86" s="16"/>
      <c r="AC86" s="15"/>
      <c r="AD86" s="16"/>
      <c r="AE86" s="15"/>
      <c r="AF86" s="16"/>
      <c r="AG86" s="15"/>
      <c r="AH86" s="12"/>
      <c r="AI86" s="16"/>
      <c r="AJ86" s="15"/>
      <c r="AK86" s="16"/>
      <c r="AL86" s="15"/>
      <c r="AM86" s="16"/>
      <c r="AN86" s="15"/>
      <c r="AO86" s="16"/>
      <c r="AP86" s="15"/>
      <c r="AQ86" s="12"/>
      <c r="AR86" s="12">
        <f>AH86+AQ86</f>
        <v>0</v>
      </c>
      <c r="AS86" s="16">
        <v>15</v>
      </c>
      <c r="AT86" s="15" t="s">
        <v>58</v>
      </c>
      <c r="AU86" s="16"/>
      <c r="AV86" s="15"/>
      <c r="AW86" s="16"/>
      <c r="AX86" s="15"/>
      <c r="AY86" s="16"/>
      <c r="AZ86" s="15"/>
      <c r="BA86" s="16"/>
      <c r="BB86" s="15"/>
      <c r="BC86" s="16"/>
      <c r="BD86" s="15"/>
      <c r="BE86" s="12">
        <v>1</v>
      </c>
      <c r="BF86" s="16"/>
      <c r="BG86" s="15"/>
      <c r="BH86" s="16"/>
      <c r="BI86" s="15"/>
      <c r="BJ86" s="16"/>
      <c r="BK86" s="15"/>
      <c r="BL86" s="16"/>
      <c r="BM86" s="15"/>
      <c r="BN86" s="12"/>
      <c r="BO86" s="12">
        <f>BE86+BN86</f>
        <v>0</v>
      </c>
      <c r="BP86" s="16"/>
      <c r="BQ86" s="15"/>
      <c r="BR86" s="16"/>
      <c r="BS86" s="15"/>
      <c r="BT86" s="16"/>
      <c r="BU86" s="15"/>
      <c r="BV86" s="16"/>
      <c r="BW86" s="15"/>
      <c r="BX86" s="16"/>
      <c r="BY86" s="15"/>
      <c r="BZ86" s="16"/>
      <c r="CA86" s="15"/>
      <c r="CB86" s="12"/>
      <c r="CC86" s="16"/>
      <c r="CD86" s="15"/>
      <c r="CE86" s="16"/>
      <c r="CF86" s="15"/>
      <c r="CG86" s="16"/>
      <c r="CH86" s="15"/>
      <c r="CI86" s="16"/>
      <c r="CJ86" s="15"/>
      <c r="CK86" s="12"/>
      <c r="CL86" s="12">
        <f>CB86+CK86</f>
        <v>0</v>
      </c>
      <c r="CM86" s="16"/>
      <c r="CN86" s="15"/>
      <c r="CO86" s="16"/>
      <c r="CP86" s="15"/>
      <c r="CQ86" s="16"/>
      <c r="CR86" s="15"/>
      <c r="CS86" s="16"/>
      <c r="CT86" s="15"/>
      <c r="CU86" s="16"/>
      <c r="CV86" s="15"/>
      <c r="CW86" s="16"/>
      <c r="CX86" s="15"/>
      <c r="CY86" s="12"/>
      <c r="CZ86" s="16"/>
      <c r="DA86" s="15"/>
      <c r="DB86" s="16"/>
      <c r="DC86" s="15"/>
      <c r="DD86" s="16"/>
      <c r="DE86" s="15"/>
      <c r="DF86" s="16"/>
      <c r="DG86" s="15"/>
      <c r="DH86" s="12"/>
      <c r="DI86" s="12">
        <f>CY86+DH86</f>
        <v>0</v>
      </c>
      <c r="DJ86" s="16"/>
      <c r="DK86" s="15"/>
      <c r="DL86" s="16"/>
      <c r="DM86" s="15"/>
      <c r="DN86" s="16"/>
      <c r="DO86" s="15"/>
      <c r="DP86" s="16"/>
      <c r="DQ86" s="15"/>
      <c r="DR86" s="16"/>
      <c r="DS86" s="15"/>
      <c r="DT86" s="16"/>
      <c r="DU86" s="15"/>
      <c r="DV86" s="12"/>
      <c r="DW86" s="16"/>
      <c r="DX86" s="15"/>
      <c r="DY86" s="16"/>
      <c r="DZ86" s="15"/>
      <c r="EA86" s="16"/>
      <c r="EB86" s="15"/>
      <c r="EC86" s="16"/>
      <c r="ED86" s="15"/>
      <c r="EE86" s="12"/>
      <c r="EF86" s="12">
        <f>DV86+EE86</f>
        <v>0</v>
      </c>
      <c r="EG86" s="16"/>
      <c r="EH86" s="15"/>
      <c r="EI86" s="16"/>
      <c r="EJ86" s="15"/>
      <c r="EK86" s="16"/>
      <c r="EL86" s="15"/>
      <c r="EM86" s="16"/>
      <c r="EN86" s="15"/>
      <c r="EO86" s="16"/>
      <c r="EP86" s="15"/>
      <c r="EQ86" s="16"/>
      <c r="ER86" s="15"/>
      <c r="ES86" s="12"/>
      <c r="ET86" s="16"/>
      <c r="EU86" s="15"/>
      <c r="EV86" s="16"/>
      <c r="EW86" s="15"/>
      <c r="EX86" s="16"/>
      <c r="EY86" s="15"/>
      <c r="EZ86" s="16"/>
      <c r="FA86" s="15"/>
      <c r="FB86" s="12"/>
      <c r="FC86" s="12">
        <f>ES86+FB86</f>
        <v>0</v>
      </c>
      <c r="FD86" s="16"/>
      <c r="FE86" s="15"/>
      <c r="FF86" s="16"/>
      <c r="FG86" s="15"/>
      <c r="FH86" s="16"/>
      <c r="FI86" s="15"/>
      <c r="FJ86" s="16"/>
      <c r="FK86" s="15"/>
      <c r="FL86" s="16"/>
      <c r="FM86" s="15"/>
      <c r="FN86" s="16"/>
      <c r="FO86" s="15"/>
      <c r="FP86" s="12"/>
      <c r="FQ86" s="16"/>
      <c r="FR86" s="15"/>
      <c r="FS86" s="16"/>
      <c r="FT86" s="15"/>
      <c r="FU86" s="16"/>
      <c r="FV86" s="15"/>
      <c r="FW86" s="16"/>
      <c r="FX86" s="15"/>
      <c r="FY86" s="12"/>
      <c r="FZ86" s="12">
        <f>FP86+FY86</f>
        <v>0</v>
      </c>
      <c r="GA86" s="16"/>
      <c r="GB86" s="15"/>
      <c r="GC86" s="16"/>
      <c r="GD86" s="15"/>
      <c r="GE86" s="16"/>
      <c r="GF86" s="15"/>
      <c r="GG86" s="16"/>
      <c r="GH86" s="15"/>
      <c r="GI86" s="16"/>
      <c r="GJ86" s="15"/>
      <c r="GK86" s="16"/>
      <c r="GL86" s="15"/>
      <c r="GM86" s="12"/>
      <c r="GN86" s="16"/>
      <c r="GO86" s="15"/>
      <c r="GP86" s="16"/>
      <c r="GQ86" s="15"/>
      <c r="GR86" s="16"/>
      <c r="GS86" s="15"/>
      <c r="GT86" s="16"/>
      <c r="GU86" s="15"/>
      <c r="GV86" s="12"/>
      <c r="GW86" s="12">
        <f>GM86+GV86</f>
        <v>0</v>
      </c>
    </row>
    <row r="87" spans="1:205" ht="12.75">
      <c r="A87" s="11">
        <v>2</v>
      </c>
      <c r="B87" s="11">
        <v>1</v>
      </c>
      <c r="C87" s="11"/>
      <c r="D87" s="11" t="s">
        <v>183</v>
      </c>
      <c r="E87" s="5" t="s">
        <v>184</v>
      </c>
      <c r="F87" s="11">
        <f>COUNTIF(V87:GU87,"e")</f>
        <v>0</v>
      </c>
      <c r="G87" s="11">
        <f>COUNTIF(V87:GU87,"z")</f>
        <v>0</v>
      </c>
      <c r="H87" s="11">
        <f>SUM(I87:R87)</f>
        <v>0</v>
      </c>
      <c r="I87" s="11">
        <f>V87+AS87+BP87+CM87+DJ87+EG87+FD87+GA87</f>
        <v>0</v>
      </c>
      <c r="J87" s="11">
        <f>X87+AU87+BR87+CO87+DL87+EI87+FF87+GC87</f>
        <v>0</v>
      </c>
      <c r="K87" s="11">
        <f>Z87+AW87+BT87+CQ87+DN87+EK87+FH87+GE87</f>
        <v>0</v>
      </c>
      <c r="L87" s="11">
        <f>AB87+AY87+BV87+CS87+DP87+EM87+FJ87+GG87</f>
        <v>0</v>
      </c>
      <c r="M87" s="11">
        <f>AD87+BA87+BX87+CU87+DR87+EO87+FL87+GI87</f>
        <v>0</v>
      </c>
      <c r="N87" s="11">
        <f>AF87+BC87+BZ87+CW87+DT87+EQ87+FN87+GK87</f>
        <v>0</v>
      </c>
      <c r="O87" s="11">
        <f>AI87+BF87+CC87+CZ87+DW87+ET87+FQ87+GN87</f>
        <v>0</v>
      </c>
      <c r="P87" s="11">
        <f>AK87+BH87+CE87+DB87+DY87+EV87+FS87+GP87</f>
        <v>0</v>
      </c>
      <c r="Q87" s="11">
        <f>AM87+BJ87+CG87+DD87+EA87+EX87+FU87+GR87</f>
        <v>0</v>
      </c>
      <c r="R87" s="11">
        <f>AO87+BL87+CI87+DF87+EC87+EZ87+FW87+GT87</f>
        <v>0</v>
      </c>
      <c r="S87" s="12">
        <f>AR87+BO87+CL87+DI87+EF87+FC87+FZ87+GW87</f>
        <v>0</v>
      </c>
      <c r="T87" s="12">
        <f>AQ87+BN87+CK87+DH87+EE87+FB87+FY87+GV87</f>
        <v>0</v>
      </c>
      <c r="U87" s="12">
        <v>1</v>
      </c>
      <c r="V87" s="16"/>
      <c r="W87" s="15"/>
      <c r="X87" s="16"/>
      <c r="Y87" s="15"/>
      <c r="Z87" s="16"/>
      <c r="AA87" s="15"/>
      <c r="AB87" s="16"/>
      <c r="AC87" s="15"/>
      <c r="AD87" s="16"/>
      <c r="AE87" s="15"/>
      <c r="AF87" s="16"/>
      <c r="AG87" s="15"/>
      <c r="AH87" s="12"/>
      <c r="AI87" s="16"/>
      <c r="AJ87" s="15"/>
      <c r="AK87" s="16"/>
      <c r="AL87" s="15"/>
      <c r="AM87" s="16"/>
      <c r="AN87" s="15"/>
      <c r="AO87" s="16"/>
      <c r="AP87" s="15"/>
      <c r="AQ87" s="12"/>
      <c r="AR87" s="12">
        <f>AH87+AQ87</f>
        <v>0</v>
      </c>
      <c r="AS87" s="16">
        <v>15</v>
      </c>
      <c r="AT87" s="15" t="s">
        <v>58</v>
      </c>
      <c r="AU87" s="16"/>
      <c r="AV87" s="15"/>
      <c r="AW87" s="16"/>
      <c r="AX87" s="15"/>
      <c r="AY87" s="16"/>
      <c r="AZ87" s="15"/>
      <c r="BA87" s="16"/>
      <c r="BB87" s="15"/>
      <c r="BC87" s="16"/>
      <c r="BD87" s="15"/>
      <c r="BE87" s="12">
        <v>1</v>
      </c>
      <c r="BF87" s="16"/>
      <c r="BG87" s="15"/>
      <c r="BH87" s="16"/>
      <c r="BI87" s="15"/>
      <c r="BJ87" s="16"/>
      <c r="BK87" s="15"/>
      <c r="BL87" s="16"/>
      <c r="BM87" s="15"/>
      <c r="BN87" s="12"/>
      <c r="BO87" s="12">
        <f>BE87+BN87</f>
        <v>0</v>
      </c>
      <c r="BP87" s="16"/>
      <c r="BQ87" s="15"/>
      <c r="BR87" s="16"/>
      <c r="BS87" s="15"/>
      <c r="BT87" s="16"/>
      <c r="BU87" s="15"/>
      <c r="BV87" s="16"/>
      <c r="BW87" s="15"/>
      <c r="BX87" s="16"/>
      <c r="BY87" s="15"/>
      <c r="BZ87" s="16"/>
      <c r="CA87" s="15"/>
      <c r="CB87" s="12"/>
      <c r="CC87" s="16"/>
      <c r="CD87" s="15"/>
      <c r="CE87" s="16"/>
      <c r="CF87" s="15"/>
      <c r="CG87" s="16"/>
      <c r="CH87" s="15"/>
      <c r="CI87" s="16"/>
      <c r="CJ87" s="15"/>
      <c r="CK87" s="12"/>
      <c r="CL87" s="12">
        <f>CB87+CK87</f>
        <v>0</v>
      </c>
      <c r="CM87" s="16"/>
      <c r="CN87" s="15"/>
      <c r="CO87" s="16"/>
      <c r="CP87" s="15"/>
      <c r="CQ87" s="16"/>
      <c r="CR87" s="15"/>
      <c r="CS87" s="16"/>
      <c r="CT87" s="15"/>
      <c r="CU87" s="16"/>
      <c r="CV87" s="15"/>
      <c r="CW87" s="16"/>
      <c r="CX87" s="15"/>
      <c r="CY87" s="12"/>
      <c r="CZ87" s="16"/>
      <c r="DA87" s="15"/>
      <c r="DB87" s="16"/>
      <c r="DC87" s="15"/>
      <c r="DD87" s="16"/>
      <c r="DE87" s="15"/>
      <c r="DF87" s="16"/>
      <c r="DG87" s="15"/>
      <c r="DH87" s="12"/>
      <c r="DI87" s="12">
        <f>CY87+DH87</f>
        <v>0</v>
      </c>
      <c r="DJ87" s="16"/>
      <c r="DK87" s="15"/>
      <c r="DL87" s="16"/>
      <c r="DM87" s="15"/>
      <c r="DN87" s="16"/>
      <c r="DO87" s="15"/>
      <c r="DP87" s="16"/>
      <c r="DQ87" s="15"/>
      <c r="DR87" s="16"/>
      <c r="DS87" s="15"/>
      <c r="DT87" s="16"/>
      <c r="DU87" s="15"/>
      <c r="DV87" s="12"/>
      <c r="DW87" s="16"/>
      <c r="DX87" s="15"/>
      <c r="DY87" s="16"/>
      <c r="DZ87" s="15"/>
      <c r="EA87" s="16"/>
      <c r="EB87" s="15"/>
      <c r="EC87" s="16"/>
      <c r="ED87" s="15"/>
      <c r="EE87" s="12"/>
      <c r="EF87" s="12">
        <f>DV87+EE87</f>
        <v>0</v>
      </c>
      <c r="EG87" s="16"/>
      <c r="EH87" s="15"/>
      <c r="EI87" s="16"/>
      <c r="EJ87" s="15"/>
      <c r="EK87" s="16"/>
      <c r="EL87" s="15"/>
      <c r="EM87" s="16"/>
      <c r="EN87" s="15"/>
      <c r="EO87" s="16"/>
      <c r="EP87" s="15"/>
      <c r="EQ87" s="16"/>
      <c r="ER87" s="15"/>
      <c r="ES87" s="12"/>
      <c r="ET87" s="16"/>
      <c r="EU87" s="15"/>
      <c r="EV87" s="16"/>
      <c r="EW87" s="15"/>
      <c r="EX87" s="16"/>
      <c r="EY87" s="15"/>
      <c r="EZ87" s="16"/>
      <c r="FA87" s="15"/>
      <c r="FB87" s="12"/>
      <c r="FC87" s="12">
        <f>ES87+FB87</f>
        <v>0</v>
      </c>
      <c r="FD87" s="16"/>
      <c r="FE87" s="15"/>
      <c r="FF87" s="16"/>
      <c r="FG87" s="15"/>
      <c r="FH87" s="16"/>
      <c r="FI87" s="15"/>
      <c r="FJ87" s="16"/>
      <c r="FK87" s="15"/>
      <c r="FL87" s="16"/>
      <c r="FM87" s="15"/>
      <c r="FN87" s="16"/>
      <c r="FO87" s="15"/>
      <c r="FP87" s="12"/>
      <c r="FQ87" s="16"/>
      <c r="FR87" s="15"/>
      <c r="FS87" s="16"/>
      <c r="FT87" s="15"/>
      <c r="FU87" s="16"/>
      <c r="FV87" s="15"/>
      <c r="FW87" s="16"/>
      <c r="FX87" s="15"/>
      <c r="FY87" s="12"/>
      <c r="FZ87" s="12">
        <f>FP87+FY87</f>
        <v>0</v>
      </c>
      <c r="GA87" s="16"/>
      <c r="GB87" s="15"/>
      <c r="GC87" s="16"/>
      <c r="GD87" s="15"/>
      <c r="GE87" s="16"/>
      <c r="GF87" s="15"/>
      <c r="GG87" s="16"/>
      <c r="GH87" s="15"/>
      <c r="GI87" s="16"/>
      <c r="GJ87" s="15"/>
      <c r="GK87" s="16"/>
      <c r="GL87" s="15"/>
      <c r="GM87" s="12"/>
      <c r="GN87" s="16"/>
      <c r="GO87" s="15"/>
      <c r="GP87" s="16"/>
      <c r="GQ87" s="15"/>
      <c r="GR87" s="16"/>
      <c r="GS87" s="15"/>
      <c r="GT87" s="16"/>
      <c r="GU87" s="15"/>
      <c r="GV87" s="12"/>
      <c r="GW87" s="12">
        <f>GM87+GV87</f>
        <v>0</v>
      </c>
    </row>
    <row r="88" spans="1:205" ht="12.75">
      <c r="A88" s="11">
        <v>21</v>
      </c>
      <c r="B88" s="11">
        <v>1</v>
      </c>
      <c r="C88" s="11"/>
      <c r="D88" s="11" t="s">
        <v>185</v>
      </c>
      <c r="E88" s="5" t="s">
        <v>186</v>
      </c>
      <c r="F88" s="11">
        <f>COUNTIF(V88:GU88,"e")</f>
        <v>0</v>
      </c>
      <c r="G88" s="11">
        <f>COUNTIF(V88:GU88,"z")</f>
        <v>0</v>
      </c>
      <c r="H88" s="11">
        <f>SUM(I88:R88)</f>
        <v>0</v>
      </c>
      <c r="I88" s="11">
        <f>V88+AS88+BP88+CM88+DJ88+EG88+FD88+GA88</f>
        <v>0</v>
      </c>
      <c r="J88" s="11">
        <f>X88+AU88+BR88+CO88+DL88+EI88+FF88+GC88</f>
        <v>0</v>
      </c>
      <c r="K88" s="11">
        <f>Z88+AW88+BT88+CQ88+DN88+EK88+FH88+GE88</f>
        <v>0</v>
      </c>
      <c r="L88" s="11">
        <f>AB88+AY88+BV88+CS88+DP88+EM88+FJ88+GG88</f>
        <v>0</v>
      </c>
      <c r="M88" s="11">
        <f>AD88+BA88+BX88+CU88+DR88+EO88+FL88+GI88</f>
        <v>0</v>
      </c>
      <c r="N88" s="11">
        <f>AF88+BC88+BZ88+CW88+DT88+EQ88+FN88+GK88</f>
        <v>0</v>
      </c>
      <c r="O88" s="11">
        <f>AI88+BF88+CC88+CZ88+DW88+ET88+FQ88+GN88</f>
        <v>0</v>
      </c>
      <c r="P88" s="11">
        <f>AK88+BH88+CE88+DB88+DY88+EV88+FS88+GP88</f>
        <v>0</v>
      </c>
      <c r="Q88" s="11">
        <f>AM88+BJ88+CG88+DD88+EA88+EX88+FU88+GR88</f>
        <v>0</v>
      </c>
      <c r="R88" s="11">
        <f>AO88+BL88+CI88+DF88+EC88+EZ88+FW88+GT88</f>
        <v>0</v>
      </c>
      <c r="S88" s="12">
        <f>AR88+BO88+CL88+DI88+EF88+FC88+FZ88+GW88</f>
        <v>0</v>
      </c>
      <c r="T88" s="12">
        <f>AQ88+BN88+CK88+DH88+EE88+FB88+FY88+GV88</f>
        <v>0</v>
      </c>
      <c r="U88" s="12">
        <v>2</v>
      </c>
      <c r="V88" s="16"/>
      <c r="W88" s="15"/>
      <c r="X88" s="16"/>
      <c r="Y88" s="15"/>
      <c r="Z88" s="16"/>
      <c r="AA88" s="15"/>
      <c r="AB88" s="16"/>
      <c r="AC88" s="15"/>
      <c r="AD88" s="16"/>
      <c r="AE88" s="15"/>
      <c r="AF88" s="16"/>
      <c r="AG88" s="15"/>
      <c r="AH88" s="12"/>
      <c r="AI88" s="16"/>
      <c r="AJ88" s="15"/>
      <c r="AK88" s="16"/>
      <c r="AL88" s="15"/>
      <c r="AM88" s="16"/>
      <c r="AN88" s="15"/>
      <c r="AO88" s="16"/>
      <c r="AP88" s="15"/>
      <c r="AQ88" s="12"/>
      <c r="AR88" s="12">
        <f>AH88+AQ88</f>
        <v>0</v>
      </c>
      <c r="AS88" s="16"/>
      <c r="AT88" s="15"/>
      <c r="AU88" s="16"/>
      <c r="AV88" s="15"/>
      <c r="AW88" s="16"/>
      <c r="AX88" s="15"/>
      <c r="AY88" s="16"/>
      <c r="AZ88" s="15"/>
      <c r="BA88" s="16"/>
      <c r="BB88" s="15"/>
      <c r="BC88" s="16"/>
      <c r="BD88" s="15"/>
      <c r="BE88" s="12"/>
      <c r="BF88" s="16"/>
      <c r="BG88" s="15"/>
      <c r="BH88" s="16"/>
      <c r="BI88" s="15"/>
      <c r="BJ88" s="16"/>
      <c r="BK88" s="15"/>
      <c r="BL88" s="16"/>
      <c r="BM88" s="15"/>
      <c r="BN88" s="12"/>
      <c r="BO88" s="12">
        <f>BE88+BN88</f>
        <v>0</v>
      </c>
      <c r="BP88" s="16"/>
      <c r="BQ88" s="15"/>
      <c r="BR88" s="16"/>
      <c r="BS88" s="15"/>
      <c r="BT88" s="16"/>
      <c r="BU88" s="15"/>
      <c r="BV88" s="16"/>
      <c r="BW88" s="15"/>
      <c r="BX88" s="16"/>
      <c r="BY88" s="15"/>
      <c r="BZ88" s="16"/>
      <c r="CA88" s="15"/>
      <c r="CB88" s="12"/>
      <c r="CC88" s="16"/>
      <c r="CD88" s="15"/>
      <c r="CE88" s="16"/>
      <c r="CF88" s="15"/>
      <c r="CG88" s="16"/>
      <c r="CH88" s="15"/>
      <c r="CI88" s="16"/>
      <c r="CJ88" s="15"/>
      <c r="CK88" s="12"/>
      <c r="CL88" s="12">
        <f>CB88+CK88</f>
        <v>0</v>
      </c>
      <c r="CM88" s="16"/>
      <c r="CN88" s="15"/>
      <c r="CO88" s="16"/>
      <c r="CP88" s="15"/>
      <c r="CQ88" s="16"/>
      <c r="CR88" s="15"/>
      <c r="CS88" s="16">
        <v>60</v>
      </c>
      <c r="CT88" s="15" t="s">
        <v>58</v>
      </c>
      <c r="CU88" s="16"/>
      <c r="CV88" s="15"/>
      <c r="CW88" s="16"/>
      <c r="CX88" s="15"/>
      <c r="CY88" s="12">
        <v>2</v>
      </c>
      <c r="CZ88" s="16"/>
      <c r="DA88" s="15"/>
      <c r="DB88" s="16"/>
      <c r="DC88" s="15"/>
      <c r="DD88" s="16"/>
      <c r="DE88" s="15"/>
      <c r="DF88" s="16"/>
      <c r="DG88" s="15"/>
      <c r="DH88" s="12"/>
      <c r="DI88" s="12">
        <f>CY88+DH88</f>
        <v>0</v>
      </c>
      <c r="DJ88" s="16"/>
      <c r="DK88" s="15"/>
      <c r="DL88" s="16"/>
      <c r="DM88" s="15"/>
      <c r="DN88" s="16"/>
      <c r="DO88" s="15"/>
      <c r="DP88" s="16"/>
      <c r="DQ88" s="15"/>
      <c r="DR88" s="16"/>
      <c r="DS88" s="15"/>
      <c r="DT88" s="16"/>
      <c r="DU88" s="15"/>
      <c r="DV88" s="12"/>
      <c r="DW88" s="16"/>
      <c r="DX88" s="15"/>
      <c r="DY88" s="16"/>
      <c r="DZ88" s="15"/>
      <c r="EA88" s="16"/>
      <c r="EB88" s="15"/>
      <c r="EC88" s="16"/>
      <c r="ED88" s="15"/>
      <c r="EE88" s="12"/>
      <c r="EF88" s="12">
        <f>DV88+EE88</f>
        <v>0</v>
      </c>
      <c r="EG88" s="16"/>
      <c r="EH88" s="15"/>
      <c r="EI88" s="16"/>
      <c r="EJ88" s="15"/>
      <c r="EK88" s="16"/>
      <c r="EL88" s="15"/>
      <c r="EM88" s="16"/>
      <c r="EN88" s="15"/>
      <c r="EO88" s="16"/>
      <c r="EP88" s="15"/>
      <c r="EQ88" s="16"/>
      <c r="ER88" s="15"/>
      <c r="ES88" s="12"/>
      <c r="ET88" s="16"/>
      <c r="EU88" s="15"/>
      <c r="EV88" s="16"/>
      <c r="EW88" s="15"/>
      <c r="EX88" s="16"/>
      <c r="EY88" s="15"/>
      <c r="EZ88" s="16"/>
      <c r="FA88" s="15"/>
      <c r="FB88" s="12"/>
      <c r="FC88" s="12">
        <f>ES88+FB88</f>
        <v>0</v>
      </c>
      <c r="FD88" s="16"/>
      <c r="FE88" s="15"/>
      <c r="FF88" s="16"/>
      <c r="FG88" s="15"/>
      <c r="FH88" s="16"/>
      <c r="FI88" s="15"/>
      <c r="FJ88" s="16"/>
      <c r="FK88" s="15"/>
      <c r="FL88" s="16"/>
      <c r="FM88" s="15"/>
      <c r="FN88" s="16"/>
      <c r="FO88" s="15"/>
      <c r="FP88" s="12"/>
      <c r="FQ88" s="16"/>
      <c r="FR88" s="15"/>
      <c r="FS88" s="16"/>
      <c r="FT88" s="15"/>
      <c r="FU88" s="16"/>
      <c r="FV88" s="15"/>
      <c r="FW88" s="16"/>
      <c r="FX88" s="15"/>
      <c r="FY88" s="12"/>
      <c r="FZ88" s="12">
        <f>FP88+FY88</f>
        <v>0</v>
      </c>
      <c r="GA88" s="16"/>
      <c r="GB88" s="15"/>
      <c r="GC88" s="16"/>
      <c r="GD88" s="15"/>
      <c r="GE88" s="16"/>
      <c r="GF88" s="15"/>
      <c r="GG88" s="16"/>
      <c r="GH88" s="15"/>
      <c r="GI88" s="16"/>
      <c r="GJ88" s="15"/>
      <c r="GK88" s="16"/>
      <c r="GL88" s="15"/>
      <c r="GM88" s="12"/>
      <c r="GN88" s="16"/>
      <c r="GO88" s="15"/>
      <c r="GP88" s="16"/>
      <c r="GQ88" s="15"/>
      <c r="GR88" s="16"/>
      <c r="GS88" s="15"/>
      <c r="GT88" s="16"/>
      <c r="GU88" s="15"/>
      <c r="GV88" s="12"/>
      <c r="GW88" s="12">
        <f>GM88+GV88</f>
        <v>0</v>
      </c>
    </row>
    <row r="89" spans="1:205" ht="12.75">
      <c r="A89" s="11">
        <v>21</v>
      </c>
      <c r="B89" s="11">
        <v>1</v>
      </c>
      <c r="C89" s="11"/>
      <c r="D89" s="11" t="s">
        <v>187</v>
      </c>
      <c r="E89" s="5" t="s">
        <v>188</v>
      </c>
      <c r="F89" s="11">
        <f>COUNTIF(V89:GU89,"e")</f>
        <v>0</v>
      </c>
      <c r="G89" s="11">
        <f>COUNTIF(V89:GU89,"z")</f>
        <v>0</v>
      </c>
      <c r="H89" s="11">
        <f>SUM(I89:R89)</f>
        <v>0</v>
      </c>
      <c r="I89" s="11">
        <f>V89+AS89+BP89+CM89+DJ89+EG89+FD89+GA89</f>
        <v>0</v>
      </c>
      <c r="J89" s="11">
        <f>X89+AU89+BR89+CO89+DL89+EI89+FF89+GC89</f>
        <v>0</v>
      </c>
      <c r="K89" s="11">
        <f>Z89+AW89+BT89+CQ89+DN89+EK89+FH89+GE89</f>
        <v>0</v>
      </c>
      <c r="L89" s="11">
        <f>AB89+AY89+BV89+CS89+DP89+EM89+FJ89+GG89</f>
        <v>0</v>
      </c>
      <c r="M89" s="11">
        <f>AD89+BA89+BX89+CU89+DR89+EO89+FL89+GI89</f>
        <v>0</v>
      </c>
      <c r="N89" s="11">
        <f>AF89+BC89+BZ89+CW89+DT89+EQ89+FN89+GK89</f>
        <v>0</v>
      </c>
      <c r="O89" s="11">
        <f>AI89+BF89+CC89+CZ89+DW89+ET89+FQ89+GN89</f>
        <v>0</v>
      </c>
      <c r="P89" s="11">
        <f>AK89+BH89+CE89+DB89+DY89+EV89+FS89+GP89</f>
        <v>0</v>
      </c>
      <c r="Q89" s="11">
        <f>AM89+BJ89+CG89+DD89+EA89+EX89+FU89+GR89</f>
        <v>0</v>
      </c>
      <c r="R89" s="11">
        <f>AO89+BL89+CI89+DF89+EC89+EZ89+FW89+GT89</f>
        <v>0</v>
      </c>
      <c r="S89" s="12">
        <f>AR89+BO89+CL89+DI89+EF89+FC89+FZ89+GW89</f>
        <v>0</v>
      </c>
      <c r="T89" s="12">
        <f>AQ89+BN89+CK89+DH89+EE89+FB89+FY89+GV89</f>
        <v>0</v>
      </c>
      <c r="U89" s="12">
        <v>2</v>
      </c>
      <c r="V89" s="16"/>
      <c r="W89" s="15"/>
      <c r="X89" s="16"/>
      <c r="Y89" s="15"/>
      <c r="Z89" s="16"/>
      <c r="AA89" s="15"/>
      <c r="AB89" s="16"/>
      <c r="AC89" s="15"/>
      <c r="AD89" s="16"/>
      <c r="AE89" s="15"/>
      <c r="AF89" s="16"/>
      <c r="AG89" s="15"/>
      <c r="AH89" s="12"/>
      <c r="AI89" s="16"/>
      <c r="AJ89" s="15"/>
      <c r="AK89" s="16"/>
      <c r="AL89" s="15"/>
      <c r="AM89" s="16"/>
      <c r="AN89" s="15"/>
      <c r="AO89" s="16"/>
      <c r="AP89" s="15"/>
      <c r="AQ89" s="12"/>
      <c r="AR89" s="12">
        <f>AH89+AQ89</f>
        <v>0</v>
      </c>
      <c r="AS89" s="16"/>
      <c r="AT89" s="15"/>
      <c r="AU89" s="16"/>
      <c r="AV89" s="15"/>
      <c r="AW89" s="16"/>
      <c r="AX89" s="15"/>
      <c r="AY89" s="16"/>
      <c r="AZ89" s="15"/>
      <c r="BA89" s="16"/>
      <c r="BB89" s="15"/>
      <c r="BC89" s="16"/>
      <c r="BD89" s="15"/>
      <c r="BE89" s="12"/>
      <c r="BF89" s="16"/>
      <c r="BG89" s="15"/>
      <c r="BH89" s="16"/>
      <c r="BI89" s="15"/>
      <c r="BJ89" s="16"/>
      <c r="BK89" s="15"/>
      <c r="BL89" s="16"/>
      <c r="BM89" s="15"/>
      <c r="BN89" s="12"/>
      <c r="BO89" s="12">
        <f>BE89+BN89</f>
        <v>0</v>
      </c>
      <c r="BP89" s="16"/>
      <c r="BQ89" s="15"/>
      <c r="BR89" s="16"/>
      <c r="BS89" s="15"/>
      <c r="BT89" s="16"/>
      <c r="BU89" s="15"/>
      <c r="BV89" s="16"/>
      <c r="BW89" s="15"/>
      <c r="BX89" s="16"/>
      <c r="BY89" s="15"/>
      <c r="BZ89" s="16"/>
      <c r="CA89" s="15"/>
      <c r="CB89" s="12"/>
      <c r="CC89" s="16"/>
      <c r="CD89" s="15"/>
      <c r="CE89" s="16"/>
      <c r="CF89" s="15"/>
      <c r="CG89" s="16"/>
      <c r="CH89" s="15"/>
      <c r="CI89" s="16"/>
      <c r="CJ89" s="15"/>
      <c r="CK89" s="12"/>
      <c r="CL89" s="12">
        <f>CB89+CK89</f>
        <v>0</v>
      </c>
      <c r="CM89" s="16"/>
      <c r="CN89" s="15"/>
      <c r="CO89" s="16"/>
      <c r="CP89" s="15"/>
      <c r="CQ89" s="16"/>
      <c r="CR89" s="15"/>
      <c r="CS89" s="16">
        <v>60</v>
      </c>
      <c r="CT89" s="15" t="s">
        <v>58</v>
      </c>
      <c r="CU89" s="16"/>
      <c r="CV89" s="15"/>
      <c r="CW89" s="16"/>
      <c r="CX89" s="15"/>
      <c r="CY89" s="12">
        <v>2</v>
      </c>
      <c r="CZ89" s="16"/>
      <c r="DA89" s="15"/>
      <c r="DB89" s="16"/>
      <c r="DC89" s="15"/>
      <c r="DD89" s="16"/>
      <c r="DE89" s="15"/>
      <c r="DF89" s="16"/>
      <c r="DG89" s="15"/>
      <c r="DH89" s="12"/>
      <c r="DI89" s="12">
        <f>CY89+DH89</f>
        <v>0</v>
      </c>
      <c r="DJ89" s="16"/>
      <c r="DK89" s="15"/>
      <c r="DL89" s="16"/>
      <c r="DM89" s="15"/>
      <c r="DN89" s="16"/>
      <c r="DO89" s="15"/>
      <c r="DP89" s="16"/>
      <c r="DQ89" s="15"/>
      <c r="DR89" s="16"/>
      <c r="DS89" s="15"/>
      <c r="DT89" s="16"/>
      <c r="DU89" s="15"/>
      <c r="DV89" s="12"/>
      <c r="DW89" s="16"/>
      <c r="DX89" s="15"/>
      <c r="DY89" s="16"/>
      <c r="DZ89" s="15"/>
      <c r="EA89" s="16"/>
      <c r="EB89" s="15"/>
      <c r="EC89" s="16"/>
      <c r="ED89" s="15"/>
      <c r="EE89" s="12"/>
      <c r="EF89" s="12">
        <f>DV89+EE89</f>
        <v>0</v>
      </c>
      <c r="EG89" s="16"/>
      <c r="EH89" s="15"/>
      <c r="EI89" s="16"/>
      <c r="EJ89" s="15"/>
      <c r="EK89" s="16"/>
      <c r="EL89" s="15"/>
      <c r="EM89" s="16"/>
      <c r="EN89" s="15"/>
      <c r="EO89" s="16"/>
      <c r="EP89" s="15"/>
      <c r="EQ89" s="16"/>
      <c r="ER89" s="15"/>
      <c r="ES89" s="12"/>
      <c r="ET89" s="16"/>
      <c r="EU89" s="15"/>
      <c r="EV89" s="16"/>
      <c r="EW89" s="15"/>
      <c r="EX89" s="16"/>
      <c r="EY89" s="15"/>
      <c r="EZ89" s="16"/>
      <c r="FA89" s="15"/>
      <c r="FB89" s="12"/>
      <c r="FC89" s="12">
        <f>ES89+FB89</f>
        <v>0</v>
      </c>
      <c r="FD89" s="16"/>
      <c r="FE89" s="15"/>
      <c r="FF89" s="16"/>
      <c r="FG89" s="15"/>
      <c r="FH89" s="16"/>
      <c r="FI89" s="15"/>
      <c r="FJ89" s="16"/>
      <c r="FK89" s="15"/>
      <c r="FL89" s="16"/>
      <c r="FM89" s="15"/>
      <c r="FN89" s="16"/>
      <c r="FO89" s="15"/>
      <c r="FP89" s="12"/>
      <c r="FQ89" s="16"/>
      <c r="FR89" s="15"/>
      <c r="FS89" s="16"/>
      <c r="FT89" s="15"/>
      <c r="FU89" s="16"/>
      <c r="FV89" s="15"/>
      <c r="FW89" s="16"/>
      <c r="FX89" s="15"/>
      <c r="FY89" s="12"/>
      <c r="FZ89" s="12">
        <f>FP89+FY89</f>
        <v>0</v>
      </c>
      <c r="GA89" s="16"/>
      <c r="GB89" s="15"/>
      <c r="GC89" s="16"/>
      <c r="GD89" s="15"/>
      <c r="GE89" s="16"/>
      <c r="GF89" s="15"/>
      <c r="GG89" s="16"/>
      <c r="GH89" s="15"/>
      <c r="GI89" s="16"/>
      <c r="GJ89" s="15"/>
      <c r="GK89" s="16"/>
      <c r="GL89" s="15"/>
      <c r="GM89" s="12"/>
      <c r="GN89" s="16"/>
      <c r="GO89" s="15"/>
      <c r="GP89" s="16"/>
      <c r="GQ89" s="15"/>
      <c r="GR89" s="16"/>
      <c r="GS89" s="15"/>
      <c r="GT89" s="16"/>
      <c r="GU89" s="15"/>
      <c r="GV89" s="12"/>
      <c r="GW89" s="12">
        <f>GM89+GV89</f>
        <v>0</v>
      </c>
    </row>
    <row r="90" spans="1:205" ht="12.75">
      <c r="A90" s="11">
        <v>3</v>
      </c>
      <c r="B90" s="11">
        <v>1</v>
      </c>
      <c r="C90" s="11"/>
      <c r="D90" s="11" t="s">
        <v>189</v>
      </c>
      <c r="E90" s="5" t="s">
        <v>190</v>
      </c>
      <c r="F90" s="11">
        <f>COUNTIF(V90:GU90,"e")</f>
        <v>0</v>
      </c>
      <c r="G90" s="11">
        <f>COUNTIF(V90:GU90,"z")</f>
        <v>0</v>
      </c>
      <c r="H90" s="11">
        <f>SUM(I90:R90)</f>
        <v>0</v>
      </c>
      <c r="I90" s="11">
        <f>V90+AS90+BP90+CM90+DJ90+EG90+FD90+GA90</f>
        <v>0</v>
      </c>
      <c r="J90" s="11">
        <f>X90+AU90+BR90+CO90+DL90+EI90+FF90+GC90</f>
        <v>0</v>
      </c>
      <c r="K90" s="11">
        <f>Z90+AW90+BT90+CQ90+DN90+EK90+FH90+GE90</f>
        <v>0</v>
      </c>
      <c r="L90" s="11">
        <f>AB90+AY90+BV90+CS90+DP90+EM90+FJ90+GG90</f>
        <v>0</v>
      </c>
      <c r="M90" s="11">
        <f>AD90+BA90+BX90+CU90+DR90+EO90+FL90+GI90</f>
        <v>0</v>
      </c>
      <c r="N90" s="11">
        <f>AF90+BC90+BZ90+CW90+DT90+EQ90+FN90+GK90</f>
        <v>0</v>
      </c>
      <c r="O90" s="11">
        <f>AI90+BF90+CC90+CZ90+DW90+ET90+FQ90+GN90</f>
        <v>0</v>
      </c>
      <c r="P90" s="11">
        <f>AK90+BH90+CE90+DB90+DY90+EV90+FS90+GP90</f>
        <v>0</v>
      </c>
      <c r="Q90" s="11">
        <f>AM90+BJ90+CG90+DD90+EA90+EX90+FU90+GR90</f>
        <v>0</v>
      </c>
      <c r="R90" s="11">
        <f>AO90+BL90+CI90+DF90+EC90+EZ90+FW90+GT90</f>
        <v>0</v>
      </c>
      <c r="S90" s="12">
        <f>AR90+BO90+CL90+DI90+EF90+FC90+FZ90+GW90</f>
        <v>0</v>
      </c>
      <c r="T90" s="12">
        <f>AQ90+BN90+CK90+DH90+EE90+FB90+FY90+GV90</f>
        <v>0</v>
      </c>
      <c r="U90" s="12">
        <v>2</v>
      </c>
      <c r="V90" s="16">
        <v>15</v>
      </c>
      <c r="W90" s="15" t="s">
        <v>58</v>
      </c>
      <c r="X90" s="16"/>
      <c r="Y90" s="15"/>
      <c r="Z90" s="16"/>
      <c r="AA90" s="15"/>
      <c r="AB90" s="16"/>
      <c r="AC90" s="15"/>
      <c r="AD90" s="16"/>
      <c r="AE90" s="15"/>
      <c r="AF90" s="16"/>
      <c r="AG90" s="15"/>
      <c r="AH90" s="12">
        <v>2</v>
      </c>
      <c r="AI90" s="16"/>
      <c r="AJ90" s="15"/>
      <c r="AK90" s="16"/>
      <c r="AL90" s="15"/>
      <c r="AM90" s="16"/>
      <c r="AN90" s="15"/>
      <c r="AO90" s="16"/>
      <c r="AP90" s="15"/>
      <c r="AQ90" s="12"/>
      <c r="AR90" s="12">
        <f>AH90+AQ90</f>
        <v>0</v>
      </c>
      <c r="AS90" s="16"/>
      <c r="AT90" s="15"/>
      <c r="AU90" s="16"/>
      <c r="AV90" s="15"/>
      <c r="AW90" s="16"/>
      <c r="AX90" s="15"/>
      <c r="AY90" s="16"/>
      <c r="AZ90" s="15"/>
      <c r="BA90" s="16"/>
      <c r="BB90" s="15"/>
      <c r="BC90" s="16"/>
      <c r="BD90" s="15"/>
      <c r="BE90" s="12"/>
      <c r="BF90" s="16"/>
      <c r="BG90" s="15"/>
      <c r="BH90" s="16"/>
      <c r="BI90" s="15"/>
      <c r="BJ90" s="16"/>
      <c r="BK90" s="15"/>
      <c r="BL90" s="16"/>
      <c r="BM90" s="15"/>
      <c r="BN90" s="12"/>
      <c r="BO90" s="12">
        <f>BE90+BN90</f>
        <v>0</v>
      </c>
      <c r="BP90" s="16"/>
      <c r="BQ90" s="15"/>
      <c r="BR90" s="16"/>
      <c r="BS90" s="15"/>
      <c r="BT90" s="16"/>
      <c r="BU90" s="15"/>
      <c r="BV90" s="16"/>
      <c r="BW90" s="15"/>
      <c r="BX90" s="16"/>
      <c r="BY90" s="15"/>
      <c r="BZ90" s="16"/>
      <c r="CA90" s="15"/>
      <c r="CB90" s="12"/>
      <c r="CC90" s="16"/>
      <c r="CD90" s="15"/>
      <c r="CE90" s="16"/>
      <c r="CF90" s="15"/>
      <c r="CG90" s="16"/>
      <c r="CH90" s="15"/>
      <c r="CI90" s="16"/>
      <c r="CJ90" s="15"/>
      <c r="CK90" s="12"/>
      <c r="CL90" s="12">
        <f>CB90+CK90</f>
        <v>0</v>
      </c>
      <c r="CM90" s="16"/>
      <c r="CN90" s="15"/>
      <c r="CO90" s="16"/>
      <c r="CP90" s="15"/>
      <c r="CQ90" s="16"/>
      <c r="CR90" s="15"/>
      <c r="CS90" s="16"/>
      <c r="CT90" s="15"/>
      <c r="CU90" s="16"/>
      <c r="CV90" s="15"/>
      <c r="CW90" s="16"/>
      <c r="CX90" s="15"/>
      <c r="CY90" s="12"/>
      <c r="CZ90" s="16"/>
      <c r="DA90" s="15"/>
      <c r="DB90" s="16"/>
      <c r="DC90" s="15"/>
      <c r="DD90" s="16"/>
      <c r="DE90" s="15"/>
      <c r="DF90" s="16"/>
      <c r="DG90" s="15"/>
      <c r="DH90" s="12"/>
      <c r="DI90" s="12">
        <f>CY90+DH90</f>
        <v>0</v>
      </c>
      <c r="DJ90" s="16"/>
      <c r="DK90" s="15"/>
      <c r="DL90" s="16"/>
      <c r="DM90" s="15"/>
      <c r="DN90" s="16"/>
      <c r="DO90" s="15"/>
      <c r="DP90" s="16"/>
      <c r="DQ90" s="15"/>
      <c r="DR90" s="16"/>
      <c r="DS90" s="15"/>
      <c r="DT90" s="16"/>
      <c r="DU90" s="15"/>
      <c r="DV90" s="12"/>
      <c r="DW90" s="16"/>
      <c r="DX90" s="15"/>
      <c r="DY90" s="16"/>
      <c r="DZ90" s="15"/>
      <c r="EA90" s="16"/>
      <c r="EB90" s="15"/>
      <c r="EC90" s="16"/>
      <c r="ED90" s="15"/>
      <c r="EE90" s="12"/>
      <c r="EF90" s="12">
        <f>DV90+EE90</f>
        <v>0</v>
      </c>
      <c r="EG90" s="16"/>
      <c r="EH90" s="15"/>
      <c r="EI90" s="16"/>
      <c r="EJ90" s="15"/>
      <c r="EK90" s="16"/>
      <c r="EL90" s="15"/>
      <c r="EM90" s="16"/>
      <c r="EN90" s="15"/>
      <c r="EO90" s="16"/>
      <c r="EP90" s="15"/>
      <c r="EQ90" s="16"/>
      <c r="ER90" s="15"/>
      <c r="ES90" s="12"/>
      <c r="ET90" s="16"/>
      <c r="EU90" s="15"/>
      <c r="EV90" s="16"/>
      <c r="EW90" s="15"/>
      <c r="EX90" s="16"/>
      <c r="EY90" s="15"/>
      <c r="EZ90" s="16"/>
      <c r="FA90" s="15"/>
      <c r="FB90" s="12"/>
      <c r="FC90" s="12">
        <f>ES90+FB90</f>
        <v>0</v>
      </c>
      <c r="FD90" s="16"/>
      <c r="FE90" s="15"/>
      <c r="FF90" s="16"/>
      <c r="FG90" s="15"/>
      <c r="FH90" s="16"/>
      <c r="FI90" s="15"/>
      <c r="FJ90" s="16"/>
      <c r="FK90" s="15"/>
      <c r="FL90" s="16"/>
      <c r="FM90" s="15"/>
      <c r="FN90" s="16"/>
      <c r="FO90" s="15"/>
      <c r="FP90" s="12"/>
      <c r="FQ90" s="16"/>
      <c r="FR90" s="15"/>
      <c r="FS90" s="16"/>
      <c r="FT90" s="15"/>
      <c r="FU90" s="16"/>
      <c r="FV90" s="15"/>
      <c r="FW90" s="16"/>
      <c r="FX90" s="15"/>
      <c r="FY90" s="12"/>
      <c r="FZ90" s="12">
        <f>FP90+FY90</f>
        <v>0</v>
      </c>
      <c r="GA90" s="16"/>
      <c r="GB90" s="15"/>
      <c r="GC90" s="16"/>
      <c r="GD90" s="15"/>
      <c r="GE90" s="16"/>
      <c r="GF90" s="15"/>
      <c r="GG90" s="16"/>
      <c r="GH90" s="15"/>
      <c r="GI90" s="16"/>
      <c r="GJ90" s="15"/>
      <c r="GK90" s="16"/>
      <c r="GL90" s="15"/>
      <c r="GM90" s="12"/>
      <c r="GN90" s="16"/>
      <c r="GO90" s="15"/>
      <c r="GP90" s="16"/>
      <c r="GQ90" s="15"/>
      <c r="GR90" s="16"/>
      <c r="GS90" s="15"/>
      <c r="GT90" s="16"/>
      <c r="GU90" s="15"/>
      <c r="GV90" s="12"/>
      <c r="GW90" s="12">
        <f>GM90+GV90</f>
        <v>0</v>
      </c>
    </row>
    <row r="91" spans="1:205" ht="12.75">
      <c r="A91" s="11">
        <v>3</v>
      </c>
      <c r="B91" s="11">
        <v>1</v>
      </c>
      <c r="C91" s="11"/>
      <c r="D91" s="11" t="s">
        <v>191</v>
      </c>
      <c r="E91" s="5" t="s">
        <v>192</v>
      </c>
      <c r="F91" s="11">
        <f>COUNTIF(V91:GU91,"e")</f>
        <v>0</v>
      </c>
      <c r="G91" s="11">
        <f>COUNTIF(V91:GU91,"z")</f>
        <v>0</v>
      </c>
      <c r="H91" s="11">
        <f>SUM(I91:R91)</f>
        <v>0</v>
      </c>
      <c r="I91" s="11">
        <f>V91+AS91+BP91+CM91+DJ91+EG91+FD91+GA91</f>
        <v>0</v>
      </c>
      <c r="J91" s="11">
        <f>X91+AU91+BR91+CO91+DL91+EI91+FF91+GC91</f>
        <v>0</v>
      </c>
      <c r="K91" s="11">
        <f>Z91+AW91+BT91+CQ91+DN91+EK91+FH91+GE91</f>
        <v>0</v>
      </c>
      <c r="L91" s="11">
        <f>AB91+AY91+BV91+CS91+DP91+EM91+FJ91+GG91</f>
        <v>0</v>
      </c>
      <c r="M91" s="11">
        <f>AD91+BA91+BX91+CU91+DR91+EO91+FL91+GI91</f>
        <v>0</v>
      </c>
      <c r="N91" s="11">
        <f>AF91+BC91+BZ91+CW91+DT91+EQ91+FN91+GK91</f>
        <v>0</v>
      </c>
      <c r="O91" s="11">
        <f>AI91+BF91+CC91+CZ91+DW91+ET91+FQ91+GN91</f>
        <v>0</v>
      </c>
      <c r="P91" s="11">
        <f>AK91+BH91+CE91+DB91+DY91+EV91+FS91+GP91</f>
        <v>0</v>
      </c>
      <c r="Q91" s="11">
        <f>AM91+BJ91+CG91+DD91+EA91+EX91+FU91+GR91</f>
        <v>0</v>
      </c>
      <c r="R91" s="11">
        <f>AO91+BL91+CI91+DF91+EC91+EZ91+FW91+GT91</f>
        <v>0</v>
      </c>
      <c r="S91" s="12">
        <f>AR91+BO91+CL91+DI91+EF91+FC91+FZ91+GW91</f>
        <v>0</v>
      </c>
      <c r="T91" s="12">
        <f>AQ91+BN91+CK91+DH91+EE91+FB91+FY91+GV91</f>
        <v>0</v>
      </c>
      <c r="U91" s="12">
        <v>2</v>
      </c>
      <c r="V91" s="16">
        <v>15</v>
      </c>
      <c r="W91" s="15" t="s">
        <v>58</v>
      </c>
      <c r="X91" s="16"/>
      <c r="Y91" s="15"/>
      <c r="Z91" s="16"/>
      <c r="AA91" s="15"/>
      <c r="AB91" s="16"/>
      <c r="AC91" s="15"/>
      <c r="AD91" s="16"/>
      <c r="AE91" s="15"/>
      <c r="AF91" s="16"/>
      <c r="AG91" s="15"/>
      <c r="AH91" s="12">
        <v>2</v>
      </c>
      <c r="AI91" s="16"/>
      <c r="AJ91" s="15"/>
      <c r="AK91" s="16"/>
      <c r="AL91" s="15"/>
      <c r="AM91" s="16"/>
      <c r="AN91" s="15"/>
      <c r="AO91" s="16"/>
      <c r="AP91" s="15"/>
      <c r="AQ91" s="12"/>
      <c r="AR91" s="12">
        <f>AH91+AQ91</f>
        <v>0</v>
      </c>
      <c r="AS91" s="16"/>
      <c r="AT91" s="15"/>
      <c r="AU91" s="16"/>
      <c r="AV91" s="15"/>
      <c r="AW91" s="16"/>
      <c r="AX91" s="15"/>
      <c r="AY91" s="16"/>
      <c r="AZ91" s="15"/>
      <c r="BA91" s="16"/>
      <c r="BB91" s="15"/>
      <c r="BC91" s="16"/>
      <c r="BD91" s="15"/>
      <c r="BE91" s="12"/>
      <c r="BF91" s="16"/>
      <c r="BG91" s="15"/>
      <c r="BH91" s="16"/>
      <c r="BI91" s="15"/>
      <c r="BJ91" s="16"/>
      <c r="BK91" s="15"/>
      <c r="BL91" s="16"/>
      <c r="BM91" s="15"/>
      <c r="BN91" s="12"/>
      <c r="BO91" s="12">
        <f>BE91+BN91</f>
        <v>0</v>
      </c>
      <c r="BP91" s="16"/>
      <c r="BQ91" s="15"/>
      <c r="BR91" s="16"/>
      <c r="BS91" s="15"/>
      <c r="BT91" s="16"/>
      <c r="BU91" s="15"/>
      <c r="BV91" s="16"/>
      <c r="BW91" s="15"/>
      <c r="BX91" s="16"/>
      <c r="BY91" s="15"/>
      <c r="BZ91" s="16"/>
      <c r="CA91" s="15"/>
      <c r="CB91" s="12"/>
      <c r="CC91" s="16"/>
      <c r="CD91" s="15"/>
      <c r="CE91" s="16"/>
      <c r="CF91" s="15"/>
      <c r="CG91" s="16"/>
      <c r="CH91" s="15"/>
      <c r="CI91" s="16"/>
      <c r="CJ91" s="15"/>
      <c r="CK91" s="12"/>
      <c r="CL91" s="12">
        <f>CB91+CK91</f>
        <v>0</v>
      </c>
      <c r="CM91" s="16"/>
      <c r="CN91" s="15"/>
      <c r="CO91" s="16"/>
      <c r="CP91" s="15"/>
      <c r="CQ91" s="16"/>
      <c r="CR91" s="15"/>
      <c r="CS91" s="16"/>
      <c r="CT91" s="15"/>
      <c r="CU91" s="16"/>
      <c r="CV91" s="15"/>
      <c r="CW91" s="16"/>
      <c r="CX91" s="15"/>
      <c r="CY91" s="12"/>
      <c r="CZ91" s="16"/>
      <c r="DA91" s="15"/>
      <c r="DB91" s="16"/>
      <c r="DC91" s="15"/>
      <c r="DD91" s="16"/>
      <c r="DE91" s="15"/>
      <c r="DF91" s="16"/>
      <c r="DG91" s="15"/>
      <c r="DH91" s="12"/>
      <c r="DI91" s="12">
        <f>CY91+DH91</f>
        <v>0</v>
      </c>
      <c r="DJ91" s="16"/>
      <c r="DK91" s="15"/>
      <c r="DL91" s="16"/>
      <c r="DM91" s="15"/>
      <c r="DN91" s="16"/>
      <c r="DO91" s="15"/>
      <c r="DP91" s="16"/>
      <c r="DQ91" s="15"/>
      <c r="DR91" s="16"/>
      <c r="DS91" s="15"/>
      <c r="DT91" s="16"/>
      <c r="DU91" s="15"/>
      <c r="DV91" s="12"/>
      <c r="DW91" s="16"/>
      <c r="DX91" s="15"/>
      <c r="DY91" s="16"/>
      <c r="DZ91" s="15"/>
      <c r="EA91" s="16"/>
      <c r="EB91" s="15"/>
      <c r="EC91" s="16"/>
      <c r="ED91" s="15"/>
      <c r="EE91" s="12"/>
      <c r="EF91" s="12">
        <f>DV91+EE91</f>
        <v>0</v>
      </c>
      <c r="EG91" s="16"/>
      <c r="EH91" s="15"/>
      <c r="EI91" s="16"/>
      <c r="EJ91" s="15"/>
      <c r="EK91" s="16"/>
      <c r="EL91" s="15"/>
      <c r="EM91" s="16"/>
      <c r="EN91" s="15"/>
      <c r="EO91" s="16"/>
      <c r="EP91" s="15"/>
      <c r="EQ91" s="16"/>
      <c r="ER91" s="15"/>
      <c r="ES91" s="12"/>
      <c r="ET91" s="16"/>
      <c r="EU91" s="15"/>
      <c r="EV91" s="16"/>
      <c r="EW91" s="15"/>
      <c r="EX91" s="16"/>
      <c r="EY91" s="15"/>
      <c r="EZ91" s="16"/>
      <c r="FA91" s="15"/>
      <c r="FB91" s="12"/>
      <c r="FC91" s="12">
        <f>ES91+FB91</f>
        <v>0</v>
      </c>
      <c r="FD91" s="16"/>
      <c r="FE91" s="15"/>
      <c r="FF91" s="16"/>
      <c r="FG91" s="15"/>
      <c r="FH91" s="16"/>
      <c r="FI91" s="15"/>
      <c r="FJ91" s="16"/>
      <c r="FK91" s="15"/>
      <c r="FL91" s="16"/>
      <c r="FM91" s="15"/>
      <c r="FN91" s="16"/>
      <c r="FO91" s="15"/>
      <c r="FP91" s="12"/>
      <c r="FQ91" s="16"/>
      <c r="FR91" s="15"/>
      <c r="FS91" s="16"/>
      <c r="FT91" s="15"/>
      <c r="FU91" s="16"/>
      <c r="FV91" s="15"/>
      <c r="FW91" s="16"/>
      <c r="FX91" s="15"/>
      <c r="FY91" s="12"/>
      <c r="FZ91" s="12">
        <f>FP91+FY91</f>
        <v>0</v>
      </c>
      <c r="GA91" s="16"/>
      <c r="GB91" s="15"/>
      <c r="GC91" s="16"/>
      <c r="GD91" s="15"/>
      <c r="GE91" s="16"/>
      <c r="GF91" s="15"/>
      <c r="GG91" s="16"/>
      <c r="GH91" s="15"/>
      <c r="GI91" s="16"/>
      <c r="GJ91" s="15"/>
      <c r="GK91" s="16"/>
      <c r="GL91" s="15"/>
      <c r="GM91" s="12"/>
      <c r="GN91" s="16"/>
      <c r="GO91" s="15"/>
      <c r="GP91" s="16"/>
      <c r="GQ91" s="15"/>
      <c r="GR91" s="16"/>
      <c r="GS91" s="15"/>
      <c r="GT91" s="16"/>
      <c r="GU91" s="15"/>
      <c r="GV91" s="12"/>
      <c r="GW91" s="12">
        <f>GM91+GV91</f>
        <v>0</v>
      </c>
    </row>
    <row r="92" spans="1:205" ht="12.75">
      <c r="A92" s="11">
        <v>22</v>
      </c>
      <c r="B92" s="11">
        <v>1</v>
      </c>
      <c r="C92" s="11"/>
      <c r="D92" s="11" t="s">
        <v>193</v>
      </c>
      <c r="E92" s="5" t="s">
        <v>194</v>
      </c>
      <c r="F92" s="11">
        <f>COUNTIF(V92:GU92,"e")</f>
        <v>0</v>
      </c>
      <c r="G92" s="11">
        <f>COUNTIF(V92:GU92,"z")</f>
        <v>0</v>
      </c>
      <c r="H92" s="11">
        <f>SUM(I92:R92)</f>
        <v>0</v>
      </c>
      <c r="I92" s="11">
        <f>V92+AS92+BP92+CM92+DJ92+EG92+FD92+GA92</f>
        <v>0</v>
      </c>
      <c r="J92" s="11">
        <f>X92+AU92+BR92+CO92+DL92+EI92+FF92+GC92</f>
        <v>0</v>
      </c>
      <c r="K92" s="11">
        <f>Z92+AW92+BT92+CQ92+DN92+EK92+FH92+GE92</f>
        <v>0</v>
      </c>
      <c r="L92" s="11">
        <f>AB92+AY92+BV92+CS92+DP92+EM92+FJ92+GG92</f>
        <v>0</v>
      </c>
      <c r="M92" s="11">
        <f>AD92+BA92+BX92+CU92+DR92+EO92+FL92+GI92</f>
        <v>0</v>
      </c>
      <c r="N92" s="11">
        <f>AF92+BC92+BZ92+CW92+DT92+EQ92+FN92+GK92</f>
        <v>0</v>
      </c>
      <c r="O92" s="11">
        <f>AI92+BF92+CC92+CZ92+DW92+ET92+FQ92+GN92</f>
        <v>0</v>
      </c>
      <c r="P92" s="11">
        <f>AK92+BH92+CE92+DB92+DY92+EV92+FS92+GP92</f>
        <v>0</v>
      </c>
      <c r="Q92" s="11">
        <f>AM92+BJ92+CG92+DD92+EA92+EX92+FU92+GR92</f>
        <v>0</v>
      </c>
      <c r="R92" s="11">
        <f>AO92+BL92+CI92+DF92+EC92+EZ92+FW92+GT92</f>
        <v>0</v>
      </c>
      <c r="S92" s="12">
        <f>AR92+BO92+CL92+DI92+EF92+FC92+FZ92+GW92</f>
        <v>0</v>
      </c>
      <c r="T92" s="12">
        <f>AQ92+BN92+CK92+DH92+EE92+FB92+FY92+GV92</f>
        <v>0</v>
      </c>
      <c r="U92" s="12">
        <v>3</v>
      </c>
      <c r="V92" s="16"/>
      <c r="W92" s="15"/>
      <c r="X92" s="16"/>
      <c r="Y92" s="15"/>
      <c r="Z92" s="16"/>
      <c r="AA92" s="15"/>
      <c r="AB92" s="16"/>
      <c r="AC92" s="15"/>
      <c r="AD92" s="16"/>
      <c r="AE92" s="15"/>
      <c r="AF92" s="16"/>
      <c r="AG92" s="15"/>
      <c r="AH92" s="12"/>
      <c r="AI92" s="16"/>
      <c r="AJ92" s="15"/>
      <c r="AK92" s="16"/>
      <c r="AL92" s="15"/>
      <c r="AM92" s="16"/>
      <c r="AN92" s="15"/>
      <c r="AO92" s="16"/>
      <c r="AP92" s="15"/>
      <c r="AQ92" s="12"/>
      <c r="AR92" s="12">
        <f>AH92+AQ92</f>
        <v>0</v>
      </c>
      <c r="AS92" s="16"/>
      <c r="AT92" s="15"/>
      <c r="AU92" s="16"/>
      <c r="AV92" s="15"/>
      <c r="AW92" s="16"/>
      <c r="AX92" s="15"/>
      <c r="AY92" s="16"/>
      <c r="AZ92" s="15"/>
      <c r="BA92" s="16"/>
      <c r="BB92" s="15"/>
      <c r="BC92" s="16"/>
      <c r="BD92" s="15"/>
      <c r="BE92" s="12"/>
      <c r="BF92" s="16"/>
      <c r="BG92" s="15"/>
      <c r="BH92" s="16"/>
      <c r="BI92" s="15"/>
      <c r="BJ92" s="16"/>
      <c r="BK92" s="15"/>
      <c r="BL92" s="16"/>
      <c r="BM92" s="15"/>
      <c r="BN92" s="12"/>
      <c r="BO92" s="12">
        <f>BE92+BN92</f>
        <v>0</v>
      </c>
      <c r="BP92" s="16"/>
      <c r="BQ92" s="15"/>
      <c r="BR92" s="16"/>
      <c r="BS92" s="15"/>
      <c r="BT92" s="16"/>
      <c r="BU92" s="15"/>
      <c r="BV92" s="16"/>
      <c r="BW92" s="15"/>
      <c r="BX92" s="16"/>
      <c r="BY92" s="15"/>
      <c r="BZ92" s="16"/>
      <c r="CA92" s="15"/>
      <c r="CB92" s="12"/>
      <c r="CC92" s="16"/>
      <c r="CD92" s="15"/>
      <c r="CE92" s="16"/>
      <c r="CF92" s="15"/>
      <c r="CG92" s="16"/>
      <c r="CH92" s="15"/>
      <c r="CI92" s="16"/>
      <c r="CJ92" s="15"/>
      <c r="CK92" s="12"/>
      <c r="CL92" s="12">
        <f>CB92+CK92</f>
        <v>0</v>
      </c>
      <c r="CM92" s="16"/>
      <c r="CN92" s="15"/>
      <c r="CO92" s="16"/>
      <c r="CP92" s="15"/>
      <c r="CQ92" s="16"/>
      <c r="CR92" s="15"/>
      <c r="CS92" s="16"/>
      <c r="CT92" s="15"/>
      <c r="CU92" s="16"/>
      <c r="CV92" s="15"/>
      <c r="CW92" s="16"/>
      <c r="CX92" s="15"/>
      <c r="CY92" s="12"/>
      <c r="CZ92" s="16"/>
      <c r="DA92" s="15"/>
      <c r="DB92" s="16"/>
      <c r="DC92" s="15"/>
      <c r="DD92" s="16"/>
      <c r="DE92" s="15"/>
      <c r="DF92" s="16"/>
      <c r="DG92" s="15"/>
      <c r="DH92" s="12"/>
      <c r="DI92" s="12">
        <f>CY92+DH92</f>
        <v>0</v>
      </c>
      <c r="DJ92" s="16"/>
      <c r="DK92" s="15"/>
      <c r="DL92" s="16"/>
      <c r="DM92" s="15"/>
      <c r="DN92" s="16"/>
      <c r="DO92" s="15"/>
      <c r="DP92" s="16">
        <v>60</v>
      </c>
      <c r="DQ92" s="15" t="s">
        <v>69</v>
      </c>
      <c r="DR92" s="16"/>
      <c r="DS92" s="15"/>
      <c r="DT92" s="16"/>
      <c r="DU92" s="15"/>
      <c r="DV92" s="12">
        <v>3</v>
      </c>
      <c r="DW92" s="16"/>
      <c r="DX92" s="15"/>
      <c r="DY92" s="16"/>
      <c r="DZ92" s="15"/>
      <c r="EA92" s="16"/>
      <c r="EB92" s="15"/>
      <c r="EC92" s="16"/>
      <c r="ED92" s="15"/>
      <c r="EE92" s="12"/>
      <c r="EF92" s="12">
        <f>DV92+EE92</f>
        <v>0</v>
      </c>
      <c r="EG92" s="16"/>
      <c r="EH92" s="15"/>
      <c r="EI92" s="16"/>
      <c r="EJ92" s="15"/>
      <c r="EK92" s="16"/>
      <c r="EL92" s="15"/>
      <c r="EM92" s="16"/>
      <c r="EN92" s="15"/>
      <c r="EO92" s="16"/>
      <c r="EP92" s="15"/>
      <c r="EQ92" s="16"/>
      <c r="ER92" s="15"/>
      <c r="ES92" s="12"/>
      <c r="ET92" s="16"/>
      <c r="EU92" s="15"/>
      <c r="EV92" s="16"/>
      <c r="EW92" s="15"/>
      <c r="EX92" s="16"/>
      <c r="EY92" s="15"/>
      <c r="EZ92" s="16"/>
      <c r="FA92" s="15"/>
      <c r="FB92" s="12"/>
      <c r="FC92" s="12">
        <f>ES92+FB92</f>
        <v>0</v>
      </c>
      <c r="FD92" s="16"/>
      <c r="FE92" s="15"/>
      <c r="FF92" s="16"/>
      <c r="FG92" s="15"/>
      <c r="FH92" s="16"/>
      <c r="FI92" s="15"/>
      <c r="FJ92" s="16"/>
      <c r="FK92" s="15"/>
      <c r="FL92" s="16"/>
      <c r="FM92" s="15"/>
      <c r="FN92" s="16"/>
      <c r="FO92" s="15"/>
      <c r="FP92" s="12"/>
      <c r="FQ92" s="16"/>
      <c r="FR92" s="15"/>
      <c r="FS92" s="16"/>
      <c r="FT92" s="15"/>
      <c r="FU92" s="16"/>
      <c r="FV92" s="15"/>
      <c r="FW92" s="16"/>
      <c r="FX92" s="15"/>
      <c r="FY92" s="12"/>
      <c r="FZ92" s="12">
        <f>FP92+FY92</f>
        <v>0</v>
      </c>
      <c r="GA92" s="16"/>
      <c r="GB92" s="15"/>
      <c r="GC92" s="16"/>
      <c r="GD92" s="15"/>
      <c r="GE92" s="16"/>
      <c r="GF92" s="15"/>
      <c r="GG92" s="16"/>
      <c r="GH92" s="15"/>
      <c r="GI92" s="16"/>
      <c r="GJ92" s="15"/>
      <c r="GK92" s="16"/>
      <c r="GL92" s="15"/>
      <c r="GM92" s="12"/>
      <c r="GN92" s="16"/>
      <c r="GO92" s="15"/>
      <c r="GP92" s="16"/>
      <c r="GQ92" s="15"/>
      <c r="GR92" s="16"/>
      <c r="GS92" s="15"/>
      <c r="GT92" s="16"/>
      <c r="GU92" s="15"/>
      <c r="GV92" s="12"/>
      <c r="GW92" s="12">
        <f>GM92+GV92</f>
        <v>0</v>
      </c>
    </row>
    <row r="93" spans="1:205" ht="12.75">
      <c r="A93" s="11">
        <v>22</v>
      </c>
      <c r="B93" s="11">
        <v>1</v>
      </c>
      <c r="C93" s="11"/>
      <c r="D93" s="11" t="s">
        <v>195</v>
      </c>
      <c r="E93" s="5" t="s">
        <v>196</v>
      </c>
      <c r="F93" s="11">
        <f>COUNTIF(V93:GU93,"e")</f>
        <v>0</v>
      </c>
      <c r="G93" s="11">
        <f>COUNTIF(V93:GU93,"z")</f>
        <v>0</v>
      </c>
      <c r="H93" s="11">
        <f>SUM(I93:R93)</f>
        <v>0</v>
      </c>
      <c r="I93" s="11">
        <f>V93+AS93+BP93+CM93+DJ93+EG93+FD93+GA93</f>
        <v>0</v>
      </c>
      <c r="J93" s="11">
        <f>X93+AU93+BR93+CO93+DL93+EI93+FF93+GC93</f>
        <v>0</v>
      </c>
      <c r="K93" s="11">
        <f>Z93+AW93+BT93+CQ93+DN93+EK93+FH93+GE93</f>
        <v>0</v>
      </c>
      <c r="L93" s="11">
        <f>AB93+AY93+BV93+CS93+DP93+EM93+FJ93+GG93</f>
        <v>0</v>
      </c>
      <c r="M93" s="11">
        <f>AD93+BA93+BX93+CU93+DR93+EO93+FL93+GI93</f>
        <v>0</v>
      </c>
      <c r="N93" s="11">
        <f>AF93+BC93+BZ93+CW93+DT93+EQ93+FN93+GK93</f>
        <v>0</v>
      </c>
      <c r="O93" s="11">
        <f>AI93+BF93+CC93+CZ93+DW93+ET93+FQ93+GN93</f>
        <v>0</v>
      </c>
      <c r="P93" s="11">
        <f>AK93+BH93+CE93+DB93+DY93+EV93+FS93+GP93</f>
        <v>0</v>
      </c>
      <c r="Q93" s="11">
        <f>AM93+BJ93+CG93+DD93+EA93+EX93+FU93+GR93</f>
        <v>0</v>
      </c>
      <c r="R93" s="11">
        <f>AO93+BL93+CI93+DF93+EC93+EZ93+FW93+GT93</f>
        <v>0</v>
      </c>
      <c r="S93" s="12">
        <f>AR93+BO93+CL93+DI93+EF93+FC93+FZ93+GW93</f>
        <v>0</v>
      </c>
      <c r="T93" s="12">
        <f>AQ93+BN93+CK93+DH93+EE93+FB93+FY93+GV93</f>
        <v>0</v>
      </c>
      <c r="U93" s="12">
        <v>3</v>
      </c>
      <c r="V93" s="16"/>
      <c r="W93" s="15"/>
      <c r="X93" s="16"/>
      <c r="Y93" s="15"/>
      <c r="Z93" s="16"/>
      <c r="AA93" s="15"/>
      <c r="AB93" s="16"/>
      <c r="AC93" s="15"/>
      <c r="AD93" s="16"/>
      <c r="AE93" s="15"/>
      <c r="AF93" s="16"/>
      <c r="AG93" s="15"/>
      <c r="AH93" s="12"/>
      <c r="AI93" s="16"/>
      <c r="AJ93" s="15"/>
      <c r="AK93" s="16"/>
      <c r="AL93" s="15"/>
      <c r="AM93" s="16"/>
      <c r="AN93" s="15"/>
      <c r="AO93" s="16"/>
      <c r="AP93" s="15"/>
      <c r="AQ93" s="12"/>
      <c r="AR93" s="12">
        <f>AH93+AQ93</f>
        <v>0</v>
      </c>
      <c r="AS93" s="16"/>
      <c r="AT93" s="15"/>
      <c r="AU93" s="16"/>
      <c r="AV93" s="15"/>
      <c r="AW93" s="16"/>
      <c r="AX93" s="15"/>
      <c r="AY93" s="16"/>
      <c r="AZ93" s="15"/>
      <c r="BA93" s="16"/>
      <c r="BB93" s="15"/>
      <c r="BC93" s="16"/>
      <c r="BD93" s="15"/>
      <c r="BE93" s="12"/>
      <c r="BF93" s="16"/>
      <c r="BG93" s="15"/>
      <c r="BH93" s="16"/>
      <c r="BI93" s="15"/>
      <c r="BJ93" s="16"/>
      <c r="BK93" s="15"/>
      <c r="BL93" s="16"/>
      <c r="BM93" s="15"/>
      <c r="BN93" s="12"/>
      <c r="BO93" s="12">
        <f>BE93+BN93</f>
        <v>0</v>
      </c>
      <c r="BP93" s="16"/>
      <c r="BQ93" s="15"/>
      <c r="BR93" s="16"/>
      <c r="BS93" s="15"/>
      <c r="BT93" s="16"/>
      <c r="BU93" s="15"/>
      <c r="BV93" s="16"/>
      <c r="BW93" s="15"/>
      <c r="BX93" s="16"/>
      <c r="BY93" s="15"/>
      <c r="BZ93" s="16"/>
      <c r="CA93" s="15"/>
      <c r="CB93" s="12"/>
      <c r="CC93" s="16"/>
      <c r="CD93" s="15"/>
      <c r="CE93" s="16"/>
      <c r="CF93" s="15"/>
      <c r="CG93" s="16"/>
      <c r="CH93" s="15"/>
      <c r="CI93" s="16"/>
      <c r="CJ93" s="15"/>
      <c r="CK93" s="12"/>
      <c r="CL93" s="12">
        <f>CB93+CK93</f>
        <v>0</v>
      </c>
      <c r="CM93" s="16"/>
      <c r="CN93" s="15"/>
      <c r="CO93" s="16"/>
      <c r="CP93" s="15"/>
      <c r="CQ93" s="16"/>
      <c r="CR93" s="15"/>
      <c r="CS93" s="16"/>
      <c r="CT93" s="15"/>
      <c r="CU93" s="16"/>
      <c r="CV93" s="15"/>
      <c r="CW93" s="16"/>
      <c r="CX93" s="15"/>
      <c r="CY93" s="12"/>
      <c r="CZ93" s="16"/>
      <c r="DA93" s="15"/>
      <c r="DB93" s="16"/>
      <c r="DC93" s="15"/>
      <c r="DD93" s="16"/>
      <c r="DE93" s="15"/>
      <c r="DF93" s="16"/>
      <c r="DG93" s="15"/>
      <c r="DH93" s="12"/>
      <c r="DI93" s="12">
        <f>CY93+DH93</f>
        <v>0</v>
      </c>
      <c r="DJ93" s="16"/>
      <c r="DK93" s="15"/>
      <c r="DL93" s="16"/>
      <c r="DM93" s="15"/>
      <c r="DN93" s="16"/>
      <c r="DO93" s="15"/>
      <c r="DP93" s="16">
        <v>60</v>
      </c>
      <c r="DQ93" s="15" t="s">
        <v>69</v>
      </c>
      <c r="DR93" s="16"/>
      <c r="DS93" s="15"/>
      <c r="DT93" s="16"/>
      <c r="DU93" s="15"/>
      <c r="DV93" s="12">
        <v>3</v>
      </c>
      <c r="DW93" s="16"/>
      <c r="DX93" s="15"/>
      <c r="DY93" s="16"/>
      <c r="DZ93" s="15"/>
      <c r="EA93" s="16"/>
      <c r="EB93" s="15"/>
      <c r="EC93" s="16"/>
      <c r="ED93" s="15"/>
      <c r="EE93" s="12"/>
      <c r="EF93" s="12">
        <f>DV93+EE93</f>
        <v>0</v>
      </c>
      <c r="EG93" s="16"/>
      <c r="EH93" s="15"/>
      <c r="EI93" s="16"/>
      <c r="EJ93" s="15"/>
      <c r="EK93" s="16"/>
      <c r="EL93" s="15"/>
      <c r="EM93" s="16"/>
      <c r="EN93" s="15"/>
      <c r="EO93" s="16"/>
      <c r="EP93" s="15"/>
      <c r="EQ93" s="16"/>
      <c r="ER93" s="15"/>
      <c r="ES93" s="12"/>
      <c r="ET93" s="16"/>
      <c r="EU93" s="15"/>
      <c r="EV93" s="16"/>
      <c r="EW93" s="15"/>
      <c r="EX93" s="16"/>
      <c r="EY93" s="15"/>
      <c r="EZ93" s="16"/>
      <c r="FA93" s="15"/>
      <c r="FB93" s="12"/>
      <c r="FC93" s="12">
        <f>ES93+FB93</f>
        <v>0</v>
      </c>
      <c r="FD93" s="16"/>
      <c r="FE93" s="15"/>
      <c r="FF93" s="16"/>
      <c r="FG93" s="15"/>
      <c r="FH93" s="16"/>
      <c r="FI93" s="15"/>
      <c r="FJ93" s="16"/>
      <c r="FK93" s="15"/>
      <c r="FL93" s="16"/>
      <c r="FM93" s="15"/>
      <c r="FN93" s="16"/>
      <c r="FO93" s="15"/>
      <c r="FP93" s="12"/>
      <c r="FQ93" s="16"/>
      <c r="FR93" s="15"/>
      <c r="FS93" s="16"/>
      <c r="FT93" s="15"/>
      <c r="FU93" s="16"/>
      <c r="FV93" s="15"/>
      <c r="FW93" s="16"/>
      <c r="FX93" s="15"/>
      <c r="FY93" s="12"/>
      <c r="FZ93" s="12">
        <f>FP93+FY93</f>
        <v>0</v>
      </c>
      <c r="GA93" s="16"/>
      <c r="GB93" s="15"/>
      <c r="GC93" s="16"/>
      <c r="GD93" s="15"/>
      <c r="GE93" s="16"/>
      <c r="GF93" s="15"/>
      <c r="GG93" s="16"/>
      <c r="GH93" s="15"/>
      <c r="GI93" s="16"/>
      <c r="GJ93" s="15"/>
      <c r="GK93" s="16"/>
      <c r="GL93" s="15"/>
      <c r="GM93" s="12"/>
      <c r="GN93" s="16"/>
      <c r="GO93" s="15"/>
      <c r="GP93" s="16"/>
      <c r="GQ93" s="15"/>
      <c r="GR93" s="16"/>
      <c r="GS93" s="15"/>
      <c r="GT93" s="16"/>
      <c r="GU93" s="15"/>
      <c r="GV93" s="12"/>
      <c r="GW93" s="12">
        <f>GM93+GV93</f>
        <v>0</v>
      </c>
    </row>
    <row r="94" spans="1:205" ht="12.75">
      <c r="A94" s="11">
        <v>4</v>
      </c>
      <c r="B94" s="11">
        <v>1</v>
      </c>
      <c r="C94" s="11"/>
      <c r="D94" s="11" t="s">
        <v>197</v>
      </c>
      <c r="E94" s="5" t="s">
        <v>198</v>
      </c>
      <c r="F94" s="11">
        <f>COUNTIF(V94:GU94,"e")</f>
        <v>0</v>
      </c>
      <c r="G94" s="11">
        <f>COUNTIF(V94:GU94,"z")</f>
        <v>0</v>
      </c>
      <c r="H94" s="11">
        <f>SUM(I94:R94)</f>
        <v>0</v>
      </c>
      <c r="I94" s="11">
        <f>V94+AS94+BP94+CM94+DJ94+EG94+FD94+GA94</f>
        <v>0</v>
      </c>
      <c r="J94" s="11">
        <f>X94+AU94+BR94+CO94+DL94+EI94+FF94+GC94</f>
        <v>0</v>
      </c>
      <c r="K94" s="11">
        <f>Z94+AW94+BT94+CQ94+DN94+EK94+FH94+GE94</f>
        <v>0</v>
      </c>
      <c r="L94" s="11">
        <f>AB94+AY94+BV94+CS94+DP94+EM94+FJ94+GG94</f>
        <v>0</v>
      </c>
      <c r="M94" s="11">
        <f>AD94+BA94+BX94+CU94+DR94+EO94+FL94+GI94</f>
        <v>0</v>
      </c>
      <c r="N94" s="11">
        <f>AF94+BC94+BZ94+CW94+DT94+EQ94+FN94+GK94</f>
        <v>0</v>
      </c>
      <c r="O94" s="11">
        <f>AI94+BF94+CC94+CZ94+DW94+ET94+FQ94+GN94</f>
        <v>0</v>
      </c>
      <c r="P94" s="11">
        <f>AK94+BH94+CE94+DB94+DY94+EV94+FS94+GP94</f>
        <v>0</v>
      </c>
      <c r="Q94" s="11">
        <f>AM94+BJ94+CG94+DD94+EA94+EX94+FU94+GR94</f>
        <v>0</v>
      </c>
      <c r="R94" s="11">
        <f>AO94+BL94+CI94+DF94+EC94+EZ94+FW94+GT94</f>
        <v>0</v>
      </c>
      <c r="S94" s="12">
        <f>AR94+BO94+CL94+DI94+EF94+FC94+FZ94+GW94</f>
        <v>0</v>
      </c>
      <c r="T94" s="12">
        <f>AQ94+BN94+CK94+DH94+EE94+FB94+FY94+GV94</f>
        <v>0</v>
      </c>
      <c r="U94" s="12">
        <v>2</v>
      </c>
      <c r="V94" s="16">
        <v>15</v>
      </c>
      <c r="W94" s="15" t="s">
        <v>58</v>
      </c>
      <c r="X94" s="16"/>
      <c r="Y94" s="15"/>
      <c r="Z94" s="16"/>
      <c r="AA94" s="15"/>
      <c r="AB94" s="16"/>
      <c r="AC94" s="15"/>
      <c r="AD94" s="16"/>
      <c r="AE94" s="15"/>
      <c r="AF94" s="16"/>
      <c r="AG94" s="15"/>
      <c r="AH94" s="12">
        <v>2</v>
      </c>
      <c r="AI94" s="16"/>
      <c r="AJ94" s="15"/>
      <c r="AK94" s="16"/>
      <c r="AL94" s="15"/>
      <c r="AM94" s="16"/>
      <c r="AN94" s="15"/>
      <c r="AO94" s="16"/>
      <c r="AP94" s="15"/>
      <c r="AQ94" s="12"/>
      <c r="AR94" s="12">
        <f>AH94+AQ94</f>
        <v>0</v>
      </c>
      <c r="AS94" s="16"/>
      <c r="AT94" s="15"/>
      <c r="AU94" s="16"/>
      <c r="AV94" s="15"/>
      <c r="AW94" s="16"/>
      <c r="AX94" s="15"/>
      <c r="AY94" s="16"/>
      <c r="AZ94" s="15"/>
      <c r="BA94" s="16"/>
      <c r="BB94" s="15"/>
      <c r="BC94" s="16"/>
      <c r="BD94" s="15"/>
      <c r="BE94" s="12"/>
      <c r="BF94" s="16"/>
      <c r="BG94" s="15"/>
      <c r="BH94" s="16"/>
      <c r="BI94" s="15"/>
      <c r="BJ94" s="16"/>
      <c r="BK94" s="15"/>
      <c r="BL94" s="16"/>
      <c r="BM94" s="15"/>
      <c r="BN94" s="12"/>
      <c r="BO94" s="12">
        <f>BE94+BN94</f>
        <v>0</v>
      </c>
      <c r="BP94" s="16"/>
      <c r="BQ94" s="15"/>
      <c r="BR94" s="16"/>
      <c r="BS94" s="15"/>
      <c r="BT94" s="16"/>
      <c r="BU94" s="15"/>
      <c r="BV94" s="16"/>
      <c r="BW94" s="15"/>
      <c r="BX94" s="16"/>
      <c r="BY94" s="15"/>
      <c r="BZ94" s="16"/>
      <c r="CA94" s="15"/>
      <c r="CB94" s="12"/>
      <c r="CC94" s="16"/>
      <c r="CD94" s="15"/>
      <c r="CE94" s="16"/>
      <c r="CF94" s="15"/>
      <c r="CG94" s="16"/>
      <c r="CH94" s="15"/>
      <c r="CI94" s="16"/>
      <c r="CJ94" s="15"/>
      <c r="CK94" s="12"/>
      <c r="CL94" s="12">
        <f>CB94+CK94</f>
        <v>0</v>
      </c>
      <c r="CM94" s="16"/>
      <c r="CN94" s="15"/>
      <c r="CO94" s="16"/>
      <c r="CP94" s="15"/>
      <c r="CQ94" s="16"/>
      <c r="CR94" s="15"/>
      <c r="CS94" s="16"/>
      <c r="CT94" s="15"/>
      <c r="CU94" s="16"/>
      <c r="CV94" s="15"/>
      <c r="CW94" s="16"/>
      <c r="CX94" s="15"/>
      <c r="CY94" s="12"/>
      <c r="CZ94" s="16"/>
      <c r="DA94" s="15"/>
      <c r="DB94" s="16"/>
      <c r="DC94" s="15"/>
      <c r="DD94" s="16"/>
      <c r="DE94" s="15"/>
      <c r="DF94" s="16"/>
      <c r="DG94" s="15"/>
      <c r="DH94" s="12"/>
      <c r="DI94" s="12">
        <f>CY94+DH94</f>
        <v>0</v>
      </c>
      <c r="DJ94" s="16"/>
      <c r="DK94" s="15"/>
      <c r="DL94" s="16"/>
      <c r="DM94" s="15"/>
      <c r="DN94" s="16"/>
      <c r="DO94" s="15"/>
      <c r="DP94" s="16"/>
      <c r="DQ94" s="15"/>
      <c r="DR94" s="16"/>
      <c r="DS94" s="15"/>
      <c r="DT94" s="16"/>
      <c r="DU94" s="15"/>
      <c r="DV94" s="12"/>
      <c r="DW94" s="16"/>
      <c r="DX94" s="15"/>
      <c r="DY94" s="16"/>
      <c r="DZ94" s="15"/>
      <c r="EA94" s="16"/>
      <c r="EB94" s="15"/>
      <c r="EC94" s="16"/>
      <c r="ED94" s="15"/>
      <c r="EE94" s="12"/>
      <c r="EF94" s="12">
        <f>DV94+EE94</f>
        <v>0</v>
      </c>
      <c r="EG94" s="16"/>
      <c r="EH94" s="15"/>
      <c r="EI94" s="16"/>
      <c r="EJ94" s="15"/>
      <c r="EK94" s="16"/>
      <c r="EL94" s="15"/>
      <c r="EM94" s="16"/>
      <c r="EN94" s="15"/>
      <c r="EO94" s="16"/>
      <c r="EP94" s="15"/>
      <c r="EQ94" s="16"/>
      <c r="ER94" s="15"/>
      <c r="ES94" s="12"/>
      <c r="ET94" s="16"/>
      <c r="EU94" s="15"/>
      <c r="EV94" s="16"/>
      <c r="EW94" s="15"/>
      <c r="EX94" s="16"/>
      <c r="EY94" s="15"/>
      <c r="EZ94" s="16"/>
      <c r="FA94" s="15"/>
      <c r="FB94" s="12"/>
      <c r="FC94" s="12">
        <f>ES94+FB94</f>
        <v>0</v>
      </c>
      <c r="FD94" s="16"/>
      <c r="FE94" s="15"/>
      <c r="FF94" s="16"/>
      <c r="FG94" s="15"/>
      <c r="FH94" s="16"/>
      <c r="FI94" s="15"/>
      <c r="FJ94" s="16"/>
      <c r="FK94" s="15"/>
      <c r="FL94" s="16"/>
      <c r="FM94" s="15"/>
      <c r="FN94" s="16"/>
      <c r="FO94" s="15"/>
      <c r="FP94" s="12"/>
      <c r="FQ94" s="16"/>
      <c r="FR94" s="15"/>
      <c r="FS94" s="16"/>
      <c r="FT94" s="15"/>
      <c r="FU94" s="16"/>
      <c r="FV94" s="15"/>
      <c r="FW94" s="16"/>
      <c r="FX94" s="15"/>
      <c r="FY94" s="12"/>
      <c r="FZ94" s="12">
        <f>FP94+FY94</f>
        <v>0</v>
      </c>
      <c r="GA94" s="16"/>
      <c r="GB94" s="15"/>
      <c r="GC94" s="16"/>
      <c r="GD94" s="15"/>
      <c r="GE94" s="16"/>
      <c r="GF94" s="15"/>
      <c r="GG94" s="16"/>
      <c r="GH94" s="15"/>
      <c r="GI94" s="16"/>
      <c r="GJ94" s="15"/>
      <c r="GK94" s="16"/>
      <c r="GL94" s="15"/>
      <c r="GM94" s="12"/>
      <c r="GN94" s="16"/>
      <c r="GO94" s="15"/>
      <c r="GP94" s="16"/>
      <c r="GQ94" s="15"/>
      <c r="GR94" s="16"/>
      <c r="GS94" s="15"/>
      <c r="GT94" s="16"/>
      <c r="GU94" s="15"/>
      <c r="GV94" s="12"/>
      <c r="GW94" s="12">
        <f>GM94+GV94</f>
        <v>0</v>
      </c>
    </row>
    <row r="95" spans="1:205" ht="12.75">
      <c r="A95" s="11">
        <v>4</v>
      </c>
      <c r="B95" s="11">
        <v>1</v>
      </c>
      <c r="C95" s="11"/>
      <c r="D95" s="11" t="s">
        <v>199</v>
      </c>
      <c r="E95" s="5" t="s">
        <v>200</v>
      </c>
      <c r="F95" s="11">
        <f>COUNTIF(V95:GU95,"e")</f>
        <v>0</v>
      </c>
      <c r="G95" s="11">
        <f>COUNTIF(V95:GU95,"z")</f>
        <v>0</v>
      </c>
      <c r="H95" s="11">
        <f>SUM(I95:R95)</f>
        <v>0</v>
      </c>
      <c r="I95" s="11">
        <f>V95+AS95+BP95+CM95+DJ95+EG95+FD95+GA95</f>
        <v>0</v>
      </c>
      <c r="J95" s="11">
        <f>X95+AU95+BR95+CO95+DL95+EI95+FF95+GC95</f>
        <v>0</v>
      </c>
      <c r="K95" s="11">
        <f>Z95+AW95+BT95+CQ95+DN95+EK95+FH95+GE95</f>
        <v>0</v>
      </c>
      <c r="L95" s="11">
        <f>AB95+AY95+BV95+CS95+DP95+EM95+FJ95+GG95</f>
        <v>0</v>
      </c>
      <c r="M95" s="11">
        <f>AD95+BA95+BX95+CU95+DR95+EO95+FL95+GI95</f>
        <v>0</v>
      </c>
      <c r="N95" s="11">
        <f>AF95+BC95+BZ95+CW95+DT95+EQ95+FN95+GK95</f>
        <v>0</v>
      </c>
      <c r="O95" s="11">
        <f>AI95+BF95+CC95+CZ95+DW95+ET95+FQ95+GN95</f>
        <v>0</v>
      </c>
      <c r="P95" s="11">
        <f>AK95+BH95+CE95+DB95+DY95+EV95+FS95+GP95</f>
        <v>0</v>
      </c>
      <c r="Q95" s="11">
        <f>AM95+BJ95+CG95+DD95+EA95+EX95+FU95+GR95</f>
        <v>0</v>
      </c>
      <c r="R95" s="11">
        <f>AO95+BL95+CI95+DF95+EC95+EZ95+FW95+GT95</f>
        <v>0</v>
      </c>
      <c r="S95" s="12">
        <f>AR95+BO95+CL95+DI95+EF95+FC95+FZ95+GW95</f>
        <v>0</v>
      </c>
      <c r="T95" s="12">
        <f>AQ95+BN95+CK95+DH95+EE95+FB95+FY95+GV95</f>
        <v>0</v>
      </c>
      <c r="U95" s="12">
        <v>2</v>
      </c>
      <c r="V95" s="16">
        <v>15</v>
      </c>
      <c r="W95" s="15" t="s">
        <v>58</v>
      </c>
      <c r="X95" s="16"/>
      <c r="Y95" s="15"/>
      <c r="Z95" s="16"/>
      <c r="AA95" s="15"/>
      <c r="AB95" s="16"/>
      <c r="AC95" s="15"/>
      <c r="AD95" s="16"/>
      <c r="AE95" s="15"/>
      <c r="AF95" s="16"/>
      <c r="AG95" s="15"/>
      <c r="AH95" s="12">
        <v>2</v>
      </c>
      <c r="AI95" s="16"/>
      <c r="AJ95" s="15"/>
      <c r="AK95" s="16"/>
      <c r="AL95" s="15"/>
      <c r="AM95" s="16"/>
      <c r="AN95" s="15"/>
      <c r="AO95" s="16"/>
      <c r="AP95" s="15"/>
      <c r="AQ95" s="12"/>
      <c r="AR95" s="12">
        <f>AH95+AQ95</f>
        <v>0</v>
      </c>
      <c r="AS95" s="16"/>
      <c r="AT95" s="15"/>
      <c r="AU95" s="16"/>
      <c r="AV95" s="15"/>
      <c r="AW95" s="16"/>
      <c r="AX95" s="15"/>
      <c r="AY95" s="16"/>
      <c r="AZ95" s="15"/>
      <c r="BA95" s="16"/>
      <c r="BB95" s="15"/>
      <c r="BC95" s="16"/>
      <c r="BD95" s="15"/>
      <c r="BE95" s="12"/>
      <c r="BF95" s="16"/>
      <c r="BG95" s="15"/>
      <c r="BH95" s="16"/>
      <c r="BI95" s="15"/>
      <c r="BJ95" s="16"/>
      <c r="BK95" s="15"/>
      <c r="BL95" s="16"/>
      <c r="BM95" s="15"/>
      <c r="BN95" s="12"/>
      <c r="BO95" s="12">
        <f>BE95+BN95</f>
        <v>0</v>
      </c>
      <c r="BP95" s="16"/>
      <c r="BQ95" s="15"/>
      <c r="BR95" s="16"/>
      <c r="BS95" s="15"/>
      <c r="BT95" s="16"/>
      <c r="BU95" s="15"/>
      <c r="BV95" s="16"/>
      <c r="BW95" s="15"/>
      <c r="BX95" s="16"/>
      <c r="BY95" s="15"/>
      <c r="BZ95" s="16"/>
      <c r="CA95" s="15"/>
      <c r="CB95" s="12"/>
      <c r="CC95" s="16"/>
      <c r="CD95" s="15"/>
      <c r="CE95" s="16"/>
      <c r="CF95" s="15"/>
      <c r="CG95" s="16"/>
      <c r="CH95" s="15"/>
      <c r="CI95" s="16"/>
      <c r="CJ95" s="15"/>
      <c r="CK95" s="12"/>
      <c r="CL95" s="12">
        <f>CB95+CK95</f>
        <v>0</v>
      </c>
      <c r="CM95" s="16"/>
      <c r="CN95" s="15"/>
      <c r="CO95" s="16"/>
      <c r="CP95" s="15"/>
      <c r="CQ95" s="16"/>
      <c r="CR95" s="15"/>
      <c r="CS95" s="16"/>
      <c r="CT95" s="15"/>
      <c r="CU95" s="16"/>
      <c r="CV95" s="15"/>
      <c r="CW95" s="16"/>
      <c r="CX95" s="15"/>
      <c r="CY95" s="12"/>
      <c r="CZ95" s="16"/>
      <c r="DA95" s="15"/>
      <c r="DB95" s="16"/>
      <c r="DC95" s="15"/>
      <c r="DD95" s="16"/>
      <c r="DE95" s="15"/>
      <c r="DF95" s="16"/>
      <c r="DG95" s="15"/>
      <c r="DH95" s="12"/>
      <c r="DI95" s="12">
        <f>CY95+DH95</f>
        <v>0</v>
      </c>
      <c r="DJ95" s="16"/>
      <c r="DK95" s="15"/>
      <c r="DL95" s="16"/>
      <c r="DM95" s="15"/>
      <c r="DN95" s="16"/>
      <c r="DO95" s="15"/>
      <c r="DP95" s="16"/>
      <c r="DQ95" s="15"/>
      <c r="DR95" s="16"/>
      <c r="DS95" s="15"/>
      <c r="DT95" s="16"/>
      <c r="DU95" s="15"/>
      <c r="DV95" s="12"/>
      <c r="DW95" s="16"/>
      <c r="DX95" s="15"/>
      <c r="DY95" s="16"/>
      <c r="DZ95" s="15"/>
      <c r="EA95" s="16"/>
      <c r="EB95" s="15"/>
      <c r="EC95" s="16"/>
      <c r="ED95" s="15"/>
      <c r="EE95" s="12"/>
      <c r="EF95" s="12">
        <f>DV95+EE95</f>
        <v>0</v>
      </c>
      <c r="EG95" s="16"/>
      <c r="EH95" s="15"/>
      <c r="EI95" s="16"/>
      <c r="EJ95" s="15"/>
      <c r="EK95" s="16"/>
      <c r="EL95" s="15"/>
      <c r="EM95" s="16"/>
      <c r="EN95" s="15"/>
      <c r="EO95" s="16"/>
      <c r="EP95" s="15"/>
      <c r="EQ95" s="16"/>
      <c r="ER95" s="15"/>
      <c r="ES95" s="12"/>
      <c r="ET95" s="16"/>
      <c r="EU95" s="15"/>
      <c r="EV95" s="16"/>
      <c r="EW95" s="15"/>
      <c r="EX95" s="16"/>
      <c r="EY95" s="15"/>
      <c r="EZ95" s="16"/>
      <c r="FA95" s="15"/>
      <c r="FB95" s="12"/>
      <c r="FC95" s="12">
        <f>ES95+FB95</f>
        <v>0</v>
      </c>
      <c r="FD95" s="16"/>
      <c r="FE95" s="15"/>
      <c r="FF95" s="16"/>
      <c r="FG95" s="15"/>
      <c r="FH95" s="16"/>
      <c r="FI95" s="15"/>
      <c r="FJ95" s="16"/>
      <c r="FK95" s="15"/>
      <c r="FL95" s="16"/>
      <c r="FM95" s="15"/>
      <c r="FN95" s="16"/>
      <c r="FO95" s="15"/>
      <c r="FP95" s="12"/>
      <c r="FQ95" s="16"/>
      <c r="FR95" s="15"/>
      <c r="FS95" s="16"/>
      <c r="FT95" s="15"/>
      <c r="FU95" s="16"/>
      <c r="FV95" s="15"/>
      <c r="FW95" s="16"/>
      <c r="FX95" s="15"/>
      <c r="FY95" s="12"/>
      <c r="FZ95" s="12">
        <f>FP95+FY95</f>
        <v>0</v>
      </c>
      <c r="GA95" s="16"/>
      <c r="GB95" s="15"/>
      <c r="GC95" s="16"/>
      <c r="GD95" s="15"/>
      <c r="GE95" s="16"/>
      <c r="GF95" s="15"/>
      <c r="GG95" s="16"/>
      <c r="GH95" s="15"/>
      <c r="GI95" s="16"/>
      <c r="GJ95" s="15"/>
      <c r="GK95" s="16"/>
      <c r="GL95" s="15"/>
      <c r="GM95" s="12"/>
      <c r="GN95" s="16"/>
      <c r="GO95" s="15"/>
      <c r="GP95" s="16"/>
      <c r="GQ95" s="15"/>
      <c r="GR95" s="16"/>
      <c r="GS95" s="15"/>
      <c r="GT95" s="16"/>
      <c r="GU95" s="15"/>
      <c r="GV95" s="12"/>
      <c r="GW95" s="12">
        <f>GM95+GV95</f>
        <v>0</v>
      </c>
    </row>
    <row r="96" spans="1:205" ht="12.75">
      <c r="A96" s="11">
        <v>5</v>
      </c>
      <c r="B96" s="11">
        <v>1</v>
      </c>
      <c r="C96" s="11"/>
      <c r="D96" s="11" t="s">
        <v>201</v>
      </c>
      <c r="E96" s="5" t="s">
        <v>202</v>
      </c>
      <c r="F96" s="11">
        <f>COUNTIF(V96:GU96,"e")</f>
        <v>0</v>
      </c>
      <c r="G96" s="11">
        <f>COUNTIF(V96:GU96,"z")</f>
        <v>0</v>
      </c>
      <c r="H96" s="11">
        <f>SUM(I96:R96)</f>
        <v>0</v>
      </c>
      <c r="I96" s="11">
        <f>V96+AS96+BP96+CM96+DJ96+EG96+FD96+GA96</f>
        <v>0</v>
      </c>
      <c r="J96" s="11">
        <f>X96+AU96+BR96+CO96+DL96+EI96+FF96+GC96</f>
        <v>0</v>
      </c>
      <c r="K96" s="11">
        <f>Z96+AW96+BT96+CQ96+DN96+EK96+FH96+GE96</f>
        <v>0</v>
      </c>
      <c r="L96" s="11">
        <f>AB96+AY96+BV96+CS96+DP96+EM96+FJ96+GG96</f>
        <v>0</v>
      </c>
      <c r="M96" s="11">
        <f>AD96+BA96+BX96+CU96+DR96+EO96+FL96+GI96</f>
        <v>0</v>
      </c>
      <c r="N96" s="11">
        <f>AF96+BC96+BZ96+CW96+DT96+EQ96+FN96+GK96</f>
        <v>0</v>
      </c>
      <c r="O96" s="11">
        <f>AI96+BF96+CC96+CZ96+DW96+ET96+FQ96+GN96</f>
        <v>0</v>
      </c>
      <c r="P96" s="11">
        <f>AK96+BH96+CE96+DB96+DY96+EV96+FS96+GP96</f>
        <v>0</v>
      </c>
      <c r="Q96" s="11">
        <f>AM96+BJ96+CG96+DD96+EA96+EX96+FU96+GR96</f>
        <v>0</v>
      </c>
      <c r="R96" s="11">
        <f>AO96+BL96+CI96+DF96+EC96+EZ96+FW96+GT96</f>
        <v>0</v>
      </c>
      <c r="S96" s="12">
        <f>AR96+BO96+CL96+DI96+EF96+FC96+FZ96+GW96</f>
        <v>0</v>
      </c>
      <c r="T96" s="12">
        <f>AQ96+BN96+CK96+DH96+EE96+FB96+FY96+GV96</f>
        <v>0</v>
      </c>
      <c r="U96" s="12">
        <v>3</v>
      </c>
      <c r="V96" s="16"/>
      <c r="W96" s="15"/>
      <c r="X96" s="16"/>
      <c r="Y96" s="15"/>
      <c r="Z96" s="16"/>
      <c r="AA96" s="15"/>
      <c r="AB96" s="16"/>
      <c r="AC96" s="15"/>
      <c r="AD96" s="16"/>
      <c r="AE96" s="15"/>
      <c r="AF96" s="16"/>
      <c r="AG96" s="15"/>
      <c r="AH96" s="12"/>
      <c r="AI96" s="16"/>
      <c r="AJ96" s="15"/>
      <c r="AK96" s="16"/>
      <c r="AL96" s="15"/>
      <c r="AM96" s="16"/>
      <c r="AN96" s="15"/>
      <c r="AO96" s="16"/>
      <c r="AP96" s="15"/>
      <c r="AQ96" s="12"/>
      <c r="AR96" s="12">
        <f>AH96+AQ96</f>
        <v>0</v>
      </c>
      <c r="AS96" s="16"/>
      <c r="AT96" s="15"/>
      <c r="AU96" s="16"/>
      <c r="AV96" s="15"/>
      <c r="AW96" s="16"/>
      <c r="AX96" s="15"/>
      <c r="AY96" s="16"/>
      <c r="AZ96" s="15"/>
      <c r="BA96" s="16"/>
      <c r="BB96" s="15"/>
      <c r="BC96" s="16"/>
      <c r="BD96" s="15"/>
      <c r="BE96" s="12"/>
      <c r="BF96" s="16"/>
      <c r="BG96" s="15"/>
      <c r="BH96" s="16"/>
      <c r="BI96" s="15"/>
      <c r="BJ96" s="16"/>
      <c r="BK96" s="15"/>
      <c r="BL96" s="16"/>
      <c r="BM96" s="15"/>
      <c r="BN96" s="12"/>
      <c r="BO96" s="12">
        <f>BE96+BN96</f>
        <v>0</v>
      </c>
      <c r="BP96" s="16"/>
      <c r="BQ96" s="15"/>
      <c r="BR96" s="16"/>
      <c r="BS96" s="15"/>
      <c r="BT96" s="16"/>
      <c r="BU96" s="15"/>
      <c r="BV96" s="16"/>
      <c r="BW96" s="15"/>
      <c r="BX96" s="16"/>
      <c r="BY96" s="15"/>
      <c r="BZ96" s="16"/>
      <c r="CA96" s="15"/>
      <c r="CB96" s="12"/>
      <c r="CC96" s="16"/>
      <c r="CD96" s="15"/>
      <c r="CE96" s="16"/>
      <c r="CF96" s="15"/>
      <c r="CG96" s="16"/>
      <c r="CH96" s="15"/>
      <c r="CI96" s="16"/>
      <c r="CJ96" s="15"/>
      <c r="CK96" s="12"/>
      <c r="CL96" s="12">
        <f>CB96+CK96</f>
        <v>0</v>
      </c>
      <c r="CM96" s="16">
        <v>15</v>
      </c>
      <c r="CN96" s="15" t="s">
        <v>58</v>
      </c>
      <c r="CO96" s="16">
        <v>15</v>
      </c>
      <c r="CP96" s="15" t="s">
        <v>58</v>
      </c>
      <c r="CQ96" s="16"/>
      <c r="CR96" s="15"/>
      <c r="CS96" s="16"/>
      <c r="CT96" s="15"/>
      <c r="CU96" s="16"/>
      <c r="CV96" s="15"/>
      <c r="CW96" s="16"/>
      <c r="CX96" s="15"/>
      <c r="CY96" s="12">
        <v>3</v>
      </c>
      <c r="CZ96" s="16"/>
      <c r="DA96" s="15"/>
      <c r="DB96" s="16"/>
      <c r="DC96" s="15"/>
      <c r="DD96" s="16"/>
      <c r="DE96" s="15"/>
      <c r="DF96" s="16"/>
      <c r="DG96" s="15"/>
      <c r="DH96" s="12"/>
      <c r="DI96" s="12">
        <f>CY96+DH96</f>
        <v>0</v>
      </c>
      <c r="DJ96" s="16"/>
      <c r="DK96" s="15"/>
      <c r="DL96" s="16"/>
      <c r="DM96" s="15"/>
      <c r="DN96" s="16"/>
      <c r="DO96" s="15"/>
      <c r="DP96" s="16"/>
      <c r="DQ96" s="15"/>
      <c r="DR96" s="16"/>
      <c r="DS96" s="15"/>
      <c r="DT96" s="16"/>
      <c r="DU96" s="15"/>
      <c r="DV96" s="12"/>
      <c r="DW96" s="16"/>
      <c r="DX96" s="15"/>
      <c r="DY96" s="16"/>
      <c r="DZ96" s="15"/>
      <c r="EA96" s="16"/>
      <c r="EB96" s="15"/>
      <c r="EC96" s="16"/>
      <c r="ED96" s="15"/>
      <c r="EE96" s="12"/>
      <c r="EF96" s="12">
        <f>DV96+EE96</f>
        <v>0</v>
      </c>
      <c r="EG96" s="16"/>
      <c r="EH96" s="15"/>
      <c r="EI96" s="16"/>
      <c r="EJ96" s="15"/>
      <c r="EK96" s="16"/>
      <c r="EL96" s="15"/>
      <c r="EM96" s="16"/>
      <c r="EN96" s="15"/>
      <c r="EO96" s="16"/>
      <c r="EP96" s="15"/>
      <c r="EQ96" s="16"/>
      <c r="ER96" s="15"/>
      <c r="ES96" s="12"/>
      <c r="ET96" s="16"/>
      <c r="EU96" s="15"/>
      <c r="EV96" s="16"/>
      <c r="EW96" s="15"/>
      <c r="EX96" s="16"/>
      <c r="EY96" s="15"/>
      <c r="EZ96" s="16"/>
      <c r="FA96" s="15"/>
      <c r="FB96" s="12"/>
      <c r="FC96" s="12">
        <f>ES96+FB96</f>
        <v>0</v>
      </c>
      <c r="FD96" s="16"/>
      <c r="FE96" s="15"/>
      <c r="FF96" s="16"/>
      <c r="FG96" s="15"/>
      <c r="FH96" s="16"/>
      <c r="FI96" s="15"/>
      <c r="FJ96" s="16"/>
      <c r="FK96" s="15"/>
      <c r="FL96" s="16"/>
      <c r="FM96" s="15"/>
      <c r="FN96" s="16"/>
      <c r="FO96" s="15"/>
      <c r="FP96" s="12"/>
      <c r="FQ96" s="16"/>
      <c r="FR96" s="15"/>
      <c r="FS96" s="16"/>
      <c r="FT96" s="15"/>
      <c r="FU96" s="16"/>
      <c r="FV96" s="15"/>
      <c r="FW96" s="16"/>
      <c r="FX96" s="15"/>
      <c r="FY96" s="12"/>
      <c r="FZ96" s="12">
        <f>FP96+FY96</f>
        <v>0</v>
      </c>
      <c r="GA96" s="16"/>
      <c r="GB96" s="15"/>
      <c r="GC96" s="16"/>
      <c r="GD96" s="15"/>
      <c r="GE96" s="16"/>
      <c r="GF96" s="15"/>
      <c r="GG96" s="16"/>
      <c r="GH96" s="15"/>
      <c r="GI96" s="16"/>
      <c r="GJ96" s="15"/>
      <c r="GK96" s="16"/>
      <c r="GL96" s="15"/>
      <c r="GM96" s="12"/>
      <c r="GN96" s="16"/>
      <c r="GO96" s="15"/>
      <c r="GP96" s="16"/>
      <c r="GQ96" s="15"/>
      <c r="GR96" s="16"/>
      <c r="GS96" s="15"/>
      <c r="GT96" s="16"/>
      <c r="GU96" s="15"/>
      <c r="GV96" s="12"/>
      <c r="GW96" s="12">
        <f>GM96+GV96</f>
        <v>0</v>
      </c>
    </row>
    <row r="97" spans="1:205" ht="12.75">
      <c r="A97" s="11">
        <v>6</v>
      </c>
      <c r="B97" s="11">
        <v>1</v>
      </c>
      <c r="C97" s="11"/>
      <c r="D97" s="11" t="s">
        <v>203</v>
      </c>
      <c r="E97" s="5" t="s">
        <v>204</v>
      </c>
      <c r="F97" s="11">
        <f>COUNTIF(V97:GU97,"e")</f>
        <v>0</v>
      </c>
      <c r="G97" s="11">
        <f>COUNTIF(V97:GU97,"z")</f>
        <v>0</v>
      </c>
      <c r="H97" s="11">
        <f>SUM(I97:R97)</f>
        <v>0</v>
      </c>
      <c r="I97" s="11">
        <f>V97+AS97+BP97+CM97+DJ97+EG97+FD97+GA97</f>
        <v>0</v>
      </c>
      <c r="J97" s="11">
        <f>X97+AU97+BR97+CO97+DL97+EI97+FF97+GC97</f>
        <v>0</v>
      </c>
      <c r="K97" s="11">
        <f>Z97+AW97+BT97+CQ97+DN97+EK97+FH97+GE97</f>
        <v>0</v>
      </c>
      <c r="L97" s="11">
        <f>AB97+AY97+BV97+CS97+DP97+EM97+FJ97+GG97</f>
        <v>0</v>
      </c>
      <c r="M97" s="11">
        <f>AD97+BA97+BX97+CU97+DR97+EO97+FL97+GI97</f>
        <v>0</v>
      </c>
      <c r="N97" s="11">
        <f>AF97+BC97+BZ97+CW97+DT97+EQ97+FN97+GK97</f>
        <v>0</v>
      </c>
      <c r="O97" s="11">
        <f>AI97+BF97+CC97+CZ97+DW97+ET97+FQ97+GN97</f>
        <v>0</v>
      </c>
      <c r="P97" s="11">
        <f>AK97+BH97+CE97+DB97+DY97+EV97+FS97+GP97</f>
        <v>0</v>
      </c>
      <c r="Q97" s="11">
        <f>AM97+BJ97+CG97+DD97+EA97+EX97+FU97+GR97</f>
        <v>0</v>
      </c>
      <c r="R97" s="11">
        <f>AO97+BL97+CI97+DF97+EC97+EZ97+FW97+GT97</f>
        <v>0</v>
      </c>
      <c r="S97" s="12">
        <f>AR97+BO97+CL97+DI97+EF97+FC97+FZ97+GW97</f>
        <v>0</v>
      </c>
      <c r="T97" s="12">
        <f>AQ97+BN97+CK97+DH97+EE97+FB97+FY97+GV97</f>
        <v>0</v>
      </c>
      <c r="U97" s="12">
        <v>3</v>
      </c>
      <c r="V97" s="16"/>
      <c r="W97" s="15"/>
      <c r="X97" s="16"/>
      <c r="Y97" s="15"/>
      <c r="Z97" s="16"/>
      <c r="AA97" s="15"/>
      <c r="AB97" s="16"/>
      <c r="AC97" s="15"/>
      <c r="AD97" s="16"/>
      <c r="AE97" s="15"/>
      <c r="AF97" s="16"/>
      <c r="AG97" s="15"/>
      <c r="AH97" s="12"/>
      <c r="AI97" s="16"/>
      <c r="AJ97" s="15"/>
      <c r="AK97" s="16"/>
      <c r="AL97" s="15"/>
      <c r="AM97" s="16"/>
      <c r="AN97" s="15"/>
      <c r="AO97" s="16"/>
      <c r="AP97" s="15"/>
      <c r="AQ97" s="12"/>
      <c r="AR97" s="12">
        <f>AH97+AQ97</f>
        <v>0</v>
      </c>
      <c r="AS97" s="16"/>
      <c r="AT97" s="15"/>
      <c r="AU97" s="16"/>
      <c r="AV97" s="15"/>
      <c r="AW97" s="16"/>
      <c r="AX97" s="15"/>
      <c r="AY97" s="16"/>
      <c r="AZ97" s="15"/>
      <c r="BA97" s="16"/>
      <c r="BB97" s="15"/>
      <c r="BC97" s="16"/>
      <c r="BD97" s="15"/>
      <c r="BE97" s="12"/>
      <c r="BF97" s="16"/>
      <c r="BG97" s="15"/>
      <c r="BH97" s="16"/>
      <c r="BI97" s="15"/>
      <c r="BJ97" s="16"/>
      <c r="BK97" s="15"/>
      <c r="BL97" s="16"/>
      <c r="BM97" s="15"/>
      <c r="BN97" s="12"/>
      <c r="BO97" s="12">
        <f>BE97+BN97</f>
        <v>0</v>
      </c>
      <c r="BP97" s="16"/>
      <c r="BQ97" s="15"/>
      <c r="BR97" s="16"/>
      <c r="BS97" s="15"/>
      <c r="BT97" s="16"/>
      <c r="BU97" s="15"/>
      <c r="BV97" s="16"/>
      <c r="BW97" s="15"/>
      <c r="BX97" s="16"/>
      <c r="BY97" s="15"/>
      <c r="BZ97" s="16"/>
      <c r="CA97" s="15"/>
      <c r="CB97" s="12"/>
      <c r="CC97" s="16"/>
      <c r="CD97" s="15"/>
      <c r="CE97" s="16"/>
      <c r="CF97" s="15"/>
      <c r="CG97" s="16"/>
      <c r="CH97" s="15"/>
      <c r="CI97" s="16"/>
      <c r="CJ97" s="15"/>
      <c r="CK97" s="12"/>
      <c r="CL97" s="12">
        <f>CB97+CK97</f>
        <v>0</v>
      </c>
      <c r="CM97" s="16"/>
      <c r="CN97" s="15"/>
      <c r="CO97" s="16"/>
      <c r="CP97" s="15"/>
      <c r="CQ97" s="16"/>
      <c r="CR97" s="15"/>
      <c r="CS97" s="16"/>
      <c r="CT97" s="15"/>
      <c r="CU97" s="16"/>
      <c r="CV97" s="15"/>
      <c r="CW97" s="16"/>
      <c r="CX97" s="15"/>
      <c r="CY97" s="12"/>
      <c r="CZ97" s="16"/>
      <c r="DA97" s="15"/>
      <c r="DB97" s="16"/>
      <c r="DC97" s="15"/>
      <c r="DD97" s="16"/>
      <c r="DE97" s="15"/>
      <c r="DF97" s="16"/>
      <c r="DG97" s="15"/>
      <c r="DH97" s="12"/>
      <c r="DI97" s="12">
        <f>CY97+DH97</f>
        <v>0</v>
      </c>
      <c r="DJ97" s="16">
        <v>15</v>
      </c>
      <c r="DK97" s="15" t="s">
        <v>58</v>
      </c>
      <c r="DL97" s="16">
        <v>15</v>
      </c>
      <c r="DM97" s="15" t="s">
        <v>58</v>
      </c>
      <c r="DN97" s="16"/>
      <c r="DO97" s="15"/>
      <c r="DP97" s="16"/>
      <c r="DQ97" s="15"/>
      <c r="DR97" s="16"/>
      <c r="DS97" s="15"/>
      <c r="DT97" s="16"/>
      <c r="DU97" s="15"/>
      <c r="DV97" s="12">
        <v>3</v>
      </c>
      <c r="DW97" s="16"/>
      <c r="DX97" s="15"/>
      <c r="DY97" s="16"/>
      <c r="DZ97" s="15"/>
      <c r="EA97" s="16"/>
      <c r="EB97" s="15"/>
      <c r="EC97" s="16"/>
      <c r="ED97" s="15"/>
      <c r="EE97" s="12"/>
      <c r="EF97" s="12">
        <f>DV97+EE97</f>
        <v>0</v>
      </c>
      <c r="EG97" s="16"/>
      <c r="EH97" s="15"/>
      <c r="EI97" s="16"/>
      <c r="EJ97" s="15"/>
      <c r="EK97" s="16"/>
      <c r="EL97" s="15"/>
      <c r="EM97" s="16"/>
      <c r="EN97" s="15"/>
      <c r="EO97" s="16"/>
      <c r="EP97" s="15"/>
      <c r="EQ97" s="16"/>
      <c r="ER97" s="15"/>
      <c r="ES97" s="12"/>
      <c r="ET97" s="16"/>
      <c r="EU97" s="15"/>
      <c r="EV97" s="16"/>
      <c r="EW97" s="15"/>
      <c r="EX97" s="16"/>
      <c r="EY97" s="15"/>
      <c r="EZ97" s="16"/>
      <c r="FA97" s="15"/>
      <c r="FB97" s="12"/>
      <c r="FC97" s="12">
        <f>ES97+FB97</f>
        <v>0</v>
      </c>
      <c r="FD97" s="16"/>
      <c r="FE97" s="15"/>
      <c r="FF97" s="16"/>
      <c r="FG97" s="15"/>
      <c r="FH97" s="16"/>
      <c r="FI97" s="15"/>
      <c r="FJ97" s="16"/>
      <c r="FK97" s="15"/>
      <c r="FL97" s="16"/>
      <c r="FM97" s="15"/>
      <c r="FN97" s="16"/>
      <c r="FO97" s="15"/>
      <c r="FP97" s="12"/>
      <c r="FQ97" s="16"/>
      <c r="FR97" s="15"/>
      <c r="FS97" s="16"/>
      <c r="FT97" s="15"/>
      <c r="FU97" s="16"/>
      <c r="FV97" s="15"/>
      <c r="FW97" s="16"/>
      <c r="FX97" s="15"/>
      <c r="FY97" s="12"/>
      <c r="FZ97" s="12">
        <f>FP97+FY97</f>
        <v>0</v>
      </c>
      <c r="GA97" s="16"/>
      <c r="GB97" s="15"/>
      <c r="GC97" s="16"/>
      <c r="GD97" s="15"/>
      <c r="GE97" s="16"/>
      <c r="GF97" s="15"/>
      <c r="GG97" s="16"/>
      <c r="GH97" s="15"/>
      <c r="GI97" s="16"/>
      <c r="GJ97" s="15"/>
      <c r="GK97" s="16"/>
      <c r="GL97" s="15"/>
      <c r="GM97" s="12"/>
      <c r="GN97" s="16"/>
      <c r="GO97" s="15"/>
      <c r="GP97" s="16"/>
      <c r="GQ97" s="15"/>
      <c r="GR97" s="16"/>
      <c r="GS97" s="15"/>
      <c r="GT97" s="16"/>
      <c r="GU97" s="15"/>
      <c r="GV97" s="12"/>
      <c r="GW97" s="12">
        <f>GM97+GV97</f>
        <v>0</v>
      </c>
    </row>
    <row r="98" spans="1:204" ht="19.5" customHeight="1">
      <c r="A98" s="13" t="s">
        <v>205</v>
      </c>
      <c r="GV98" s="13"/>
    </row>
    <row r="99" spans="1:205" ht="12.75">
      <c r="A99" s="11"/>
      <c r="B99" s="11"/>
      <c r="C99" s="11"/>
      <c r="D99" s="11" t="s">
        <v>206</v>
      </c>
      <c r="E99" s="5" t="s">
        <v>207</v>
      </c>
      <c r="F99" s="11">
        <f>COUNTIF(V99:GU99,"e")</f>
        <v>0</v>
      </c>
      <c r="G99" s="11">
        <f>COUNTIF(V99:GU99,"z")</f>
        <v>0</v>
      </c>
      <c r="H99" s="11">
        <f>SUM(I99:R99)</f>
        <v>0</v>
      </c>
      <c r="I99" s="11">
        <f>V99+AS99+BP99+CM99+DJ99+EG99+FD99+GA99</f>
        <v>0</v>
      </c>
      <c r="J99" s="11">
        <f>X99+AU99+BR99+CO99+DL99+EI99+FF99+GC99</f>
        <v>0</v>
      </c>
      <c r="K99" s="11">
        <f>Z99+AW99+BT99+CQ99+DN99+EK99+FH99+GE99</f>
        <v>0</v>
      </c>
      <c r="L99" s="11">
        <f>AB99+AY99+BV99+CS99+DP99+EM99+FJ99+GG99</f>
        <v>0</v>
      </c>
      <c r="M99" s="11">
        <f>AD99+BA99+BX99+CU99+DR99+EO99+FL99+GI99</f>
        <v>0</v>
      </c>
      <c r="N99" s="11">
        <f>AF99+BC99+BZ99+CW99+DT99+EQ99+FN99+GK99</f>
        <v>0</v>
      </c>
      <c r="O99" s="11">
        <f>AI99+BF99+CC99+CZ99+DW99+ET99+FQ99+GN99</f>
        <v>0</v>
      </c>
      <c r="P99" s="11">
        <f>AK99+BH99+CE99+DB99+DY99+EV99+FS99+GP99</f>
        <v>0</v>
      </c>
      <c r="Q99" s="11">
        <f>AM99+BJ99+CG99+DD99+EA99+EX99+FU99+GR99</f>
        <v>0</v>
      </c>
      <c r="R99" s="11">
        <f>AO99+BL99+CI99+DF99+EC99+EZ99+FW99+GT99</f>
        <v>0</v>
      </c>
      <c r="S99" s="12">
        <f>AR99+BO99+CL99+DI99+EF99+FC99+FZ99+GW99</f>
        <v>0</v>
      </c>
      <c r="T99" s="12">
        <f>AQ99+BN99+CK99+DH99+EE99+FB99+FY99+GV99</f>
        <v>0</v>
      </c>
      <c r="U99" s="12">
        <v>0</v>
      </c>
      <c r="V99" s="16"/>
      <c r="W99" s="15"/>
      <c r="X99" s="16"/>
      <c r="Y99" s="15"/>
      <c r="Z99" s="16"/>
      <c r="AA99" s="15"/>
      <c r="AB99" s="16"/>
      <c r="AC99" s="15"/>
      <c r="AD99" s="16"/>
      <c r="AE99" s="15"/>
      <c r="AF99" s="16"/>
      <c r="AG99" s="15"/>
      <c r="AH99" s="12"/>
      <c r="AI99" s="16"/>
      <c r="AJ99" s="15"/>
      <c r="AK99" s="16"/>
      <c r="AL99" s="15"/>
      <c r="AM99" s="16"/>
      <c r="AN99" s="15"/>
      <c r="AO99" s="16"/>
      <c r="AP99" s="15"/>
      <c r="AQ99" s="12"/>
      <c r="AR99" s="12">
        <f>AH99+AQ99</f>
        <v>0</v>
      </c>
      <c r="AS99" s="16"/>
      <c r="AT99" s="15"/>
      <c r="AU99" s="16"/>
      <c r="AV99" s="15"/>
      <c r="AW99" s="16"/>
      <c r="AX99" s="15"/>
      <c r="AY99" s="16"/>
      <c r="AZ99" s="15"/>
      <c r="BA99" s="16"/>
      <c r="BB99" s="15"/>
      <c r="BC99" s="16"/>
      <c r="BD99" s="15"/>
      <c r="BE99" s="12"/>
      <c r="BF99" s="16"/>
      <c r="BG99" s="15"/>
      <c r="BH99" s="16"/>
      <c r="BI99" s="15"/>
      <c r="BJ99" s="16"/>
      <c r="BK99" s="15"/>
      <c r="BL99" s="16"/>
      <c r="BM99" s="15"/>
      <c r="BN99" s="12"/>
      <c r="BO99" s="12">
        <f>BE99+BN99</f>
        <v>0</v>
      </c>
      <c r="BP99" s="16"/>
      <c r="BQ99" s="15"/>
      <c r="BR99" s="16"/>
      <c r="BS99" s="15"/>
      <c r="BT99" s="16"/>
      <c r="BU99" s="15"/>
      <c r="BV99" s="16"/>
      <c r="BW99" s="15"/>
      <c r="BX99" s="16"/>
      <c r="BY99" s="15"/>
      <c r="BZ99" s="16"/>
      <c r="CA99" s="15"/>
      <c r="CB99" s="12"/>
      <c r="CC99" s="16"/>
      <c r="CD99" s="15"/>
      <c r="CE99" s="16"/>
      <c r="CF99" s="15"/>
      <c r="CG99" s="16"/>
      <c r="CH99" s="15"/>
      <c r="CI99" s="16"/>
      <c r="CJ99" s="15"/>
      <c r="CK99" s="12"/>
      <c r="CL99" s="12">
        <f>CB99+CK99</f>
        <v>0</v>
      </c>
      <c r="CM99" s="16"/>
      <c r="CN99" s="15"/>
      <c r="CO99" s="16"/>
      <c r="CP99" s="15"/>
      <c r="CQ99" s="16"/>
      <c r="CR99" s="15"/>
      <c r="CS99" s="16"/>
      <c r="CT99" s="15"/>
      <c r="CU99" s="16"/>
      <c r="CV99" s="15"/>
      <c r="CW99" s="16"/>
      <c r="CX99" s="15"/>
      <c r="CY99" s="12"/>
      <c r="CZ99" s="16"/>
      <c r="DA99" s="15"/>
      <c r="DB99" s="16"/>
      <c r="DC99" s="15"/>
      <c r="DD99" s="16"/>
      <c r="DE99" s="15"/>
      <c r="DF99" s="16"/>
      <c r="DG99" s="15"/>
      <c r="DH99" s="12"/>
      <c r="DI99" s="12">
        <f>CY99+DH99</f>
        <v>0</v>
      </c>
      <c r="DJ99" s="16"/>
      <c r="DK99" s="15"/>
      <c r="DL99" s="16"/>
      <c r="DM99" s="15"/>
      <c r="DN99" s="16"/>
      <c r="DO99" s="15"/>
      <c r="DP99" s="16"/>
      <c r="DQ99" s="15"/>
      <c r="DR99" s="16"/>
      <c r="DS99" s="15"/>
      <c r="DT99" s="16"/>
      <c r="DU99" s="15"/>
      <c r="DV99" s="12"/>
      <c r="DW99" s="16"/>
      <c r="DX99" s="15"/>
      <c r="DY99" s="16"/>
      <c r="DZ99" s="15"/>
      <c r="EA99" s="16"/>
      <c r="EB99" s="15"/>
      <c r="EC99" s="16"/>
      <c r="ED99" s="15"/>
      <c r="EE99" s="12"/>
      <c r="EF99" s="12">
        <f>DV99+EE99</f>
        <v>0</v>
      </c>
      <c r="EG99" s="16"/>
      <c r="EH99" s="15"/>
      <c r="EI99" s="16"/>
      <c r="EJ99" s="15"/>
      <c r="EK99" s="16"/>
      <c r="EL99" s="15"/>
      <c r="EM99" s="16"/>
      <c r="EN99" s="15"/>
      <c r="EO99" s="16"/>
      <c r="EP99" s="15"/>
      <c r="EQ99" s="16"/>
      <c r="ER99" s="15"/>
      <c r="ES99" s="12"/>
      <c r="ET99" s="16"/>
      <c r="EU99" s="15"/>
      <c r="EV99" s="16"/>
      <c r="EW99" s="15"/>
      <c r="EX99" s="16"/>
      <c r="EY99" s="15"/>
      <c r="EZ99" s="16">
        <v>6</v>
      </c>
      <c r="FA99" s="15" t="s">
        <v>58</v>
      </c>
      <c r="FB99" s="12">
        <v>6</v>
      </c>
      <c r="FC99" s="12">
        <f>ES99+FB99</f>
        <v>0</v>
      </c>
      <c r="FD99" s="16"/>
      <c r="FE99" s="15"/>
      <c r="FF99" s="16"/>
      <c r="FG99" s="15"/>
      <c r="FH99" s="16"/>
      <c r="FI99" s="15"/>
      <c r="FJ99" s="16"/>
      <c r="FK99" s="15"/>
      <c r="FL99" s="16"/>
      <c r="FM99" s="15"/>
      <c r="FN99" s="16"/>
      <c r="FO99" s="15"/>
      <c r="FP99" s="12"/>
      <c r="FQ99" s="16"/>
      <c r="FR99" s="15"/>
      <c r="FS99" s="16"/>
      <c r="FT99" s="15"/>
      <c r="FU99" s="16"/>
      <c r="FV99" s="15"/>
      <c r="FW99" s="16"/>
      <c r="FX99" s="15"/>
      <c r="FY99" s="12"/>
      <c r="FZ99" s="12">
        <f>FP99+FY99</f>
        <v>0</v>
      </c>
      <c r="GA99" s="16"/>
      <c r="GB99" s="15"/>
      <c r="GC99" s="16"/>
      <c r="GD99" s="15"/>
      <c r="GE99" s="16"/>
      <c r="GF99" s="15"/>
      <c r="GG99" s="16"/>
      <c r="GH99" s="15"/>
      <c r="GI99" s="16"/>
      <c r="GJ99" s="15"/>
      <c r="GK99" s="16"/>
      <c r="GL99" s="15"/>
      <c r="GM99" s="12"/>
      <c r="GN99" s="16"/>
      <c r="GO99" s="15"/>
      <c r="GP99" s="16"/>
      <c r="GQ99" s="15"/>
      <c r="GR99" s="16"/>
      <c r="GS99" s="15"/>
      <c r="GT99" s="16"/>
      <c r="GU99" s="15"/>
      <c r="GV99" s="12"/>
      <c r="GW99" s="12">
        <f>GM99+GV99</f>
        <v>0</v>
      </c>
    </row>
    <row r="100" spans="1:205" ht="15.75" customHeight="1">
      <c r="A100" s="11"/>
      <c r="B100" s="11"/>
      <c r="C100" s="11"/>
      <c r="D100" s="11"/>
      <c r="E100" s="11" t="s">
        <v>79</v>
      </c>
      <c r="F100" s="11">
        <f>SUM(F99:F99)</f>
        <v>0</v>
      </c>
      <c r="G100" s="11">
        <f>SUM(G99:G99)</f>
        <v>0</v>
      </c>
      <c r="H100" s="11">
        <f>SUM(H99:H99)</f>
        <v>0</v>
      </c>
      <c r="I100" s="11">
        <f>SUM(I99:I99)</f>
        <v>0</v>
      </c>
      <c r="J100" s="11">
        <f>SUM(J99:J99)</f>
        <v>0</v>
      </c>
      <c r="K100" s="11">
        <f>SUM(K99:K99)</f>
        <v>0</v>
      </c>
      <c r="L100" s="11">
        <f>SUM(L99:L99)</f>
        <v>0</v>
      </c>
      <c r="M100" s="11">
        <f>SUM(M99:M99)</f>
        <v>0</v>
      </c>
      <c r="N100" s="11">
        <f>SUM(N99:N99)</f>
        <v>0</v>
      </c>
      <c r="O100" s="11">
        <f>SUM(O99:O99)</f>
        <v>0</v>
      </c>
      <c r="P100" s="11">
        <f>SUM(P99:P99)</f>
        <v>0</v>
      </c>
      <c r="Q100" s="11">
        <f>SUM(Q99:Q99)</f>
        <v>0</v>
      </c>
      <c r="R100" s="11">
        <f>SUM(R99:R99)</f>
        <v>0</v>
      </c>
      <c r="S100" s="12">
        <f>SUM(S99:S99)</f>
        <v>0</v>
      </c>
      <c r="T100" s="12">
        <f>SUM(T99:T99)</f>
        <v>0</v>
      </c>
      <c r="U100" s="12">
        <f>SUM(U99:U99)</f>
        <v>0</v>
      </c>
      <c r="V100" s="16">
        <f>SUM(V99:V99)</f>
        <v>0</v>
      </c>
      <c r="W100" s="15"/>
      <c r="X100" s="16">
        <f>SUM(X99:X99)</f>
        <v>0</v>
      </c>
      <c r="Y100" s="15"/>
      <c r="Z100" s="16">
        <f>SUM(Z99:Z99)</f>
        <v>0</v>
      </c>
      <c r="AA100" s="15"/>
      <c r="AB100" s="16">
        <f>SUM(AB99:AB99)</f>
        <v>0</v>
      </c>
      <c r="AC100" s="15"/>
      <c r="AD100" s="16">
        <f>SUM(AD99:AD99)</f>
        <v>0</v>
      </c>
      <c r="AE100" s="15"/>
      <c r="AF100" s="16">
        <f>SUM(AF99:AF99)</f>
        <v>0</v>
      </c>
      <c r="AG100" s="15"/>
      <c r="AH100" s="12">
        <f>SUM(AH99:AH99)</f>
        <v>0</v>
      </c>
      <c r="AI100" s="16">
        <f>SUM(AI99:AI99)</f>
        <v>0</v>
      </c>
      <c r="AJ100" s="15"/>
      <c r="AK100" s="16">
        <f>SUM(AK99:AK99)</f>
        <v>0</v>
      </c>
      <c r="AL100" s="15"/>
      <c r="AM100" s="16">
        <f>SUM(AM99:AM99)</f>
        <v>0</v>
      </c>
      <c r="AN100" s="15"/>
      <c r="AO100" s="16">
        <f>SUM(AO99:AO99)</f>
        <v>0</v>
      </c>
      <c r="AP100" s="15"/>
      <c r="AQ100" s="12">
        <f>SUM(AQ99:AQ99)</f>
        <v>0</v>
      </c>
      <c r="AR100" s="12">
        <f>SUM(AR99:AR99)</f>
        <v>0</v>
      </c>
      <c r="AS100" s="16">
        <f>SUM(AS99:AS99)</f>
        <v>0</v>
      </c>
      <c r="AT100" s="15"/>
      <c r="AU100" s="16">
        <f>SUM(AU99:AU99)</f>
        <v>0</v>
      </c>
      <c r="AV100" s="15"/>
      <c r="AW100" s="16">
        <f>SUM(AW99:AW99)</f>
        <v>0</v>
      </c>
      <c r="AX100" s="15"/>
      <c r="AY100" s="16">
        <f>SUM(AY99:AY99)</f>
        <v>0</v>
      </c>
      <c r="AZ100" s="15"/>
      <c r="BA100" s="16">
        <f>SUM(BA99:BA99)</f>
        <v>0</v>
      </c>
      <c r="BB100" s="15"/>
      <c r="BC100" s="16">
        <f>SUM(BC99:BC99)</f>
        <v>0</v>
      </c>
      <c r="BD100" s="15"/>
      <c r="BE100" s="12">
        <f>SUM(BE99:BE99)</f>
        <v>0</v>
      </c>
      <c r="BF100" s="16">
        <f>SUM(BF99:BF99)</f>
        <v>0</v>
      </c>
      <c r="BG100" s="15"/>
      <c r="BH100" s="16">
        <f>SUM(BH99:BH99)</f>
        <v>0</v>
      </c>
      <c r="BI100" s="15"/>
      <c r="BJ100" s="16">
        <f>SUM(BJ99:BJ99)</f>
        <v>0</v>
      </c>
      <c r="BK100" s="15"/>
      <c r="BL100" s="16">
        <f>SUM(BL99:BL99)</f>
        <v>0</v>
      </c>
      <c r="BM100" s="15"/>
      <c r="BN100" s="12">
        <f>SUM(BN99:BN99)</f>
        <v>0</v>
      </c>
      <c r="BO100" s="12">
        <f>SUM(BO99:BO99)</f>
        <v>0</v>
      </c>
      <c r="BP100" s="16">
        <f>SUM(BP99:BP99)</f>
        <v>0</v>
      </c>
      <c r="BQ100" s="15"/>
      <c r="BR100" s="16">
        <f>SUM(BR99:BR99)</f>
        <v>0</v>
      </c>
      <c r="BS100" s="15"/>
      <c r="BT100" s="16">
        <f>SUM(BT99:BT99)</f>
        <v>0</v>
      </c>
      <c r="BU100" s="15"/>
      <c r="BV100" s="16">
        <f>SUM(BV99:BV99)</f>
        <v>0</v>
      </c>
      <c r="BW100" s="15"/>
      <c r="BX100" s="16">
        <f>SUM(BX99:BX99)</f>
        <v>0</v>
      </c>
      <c r="BY100" s="15"/>
      <c r="BZ100" s="16">
        <f>SUM(BZ99:BZ99)</f>
        <v>0</v>
      </c>
      <c r="CA100" s="15"/>
      <c r="CB100" s="12">
        <f>SUM(CB99:CB99)</f>
        <v>0</v>
      </c>
      <c r="CC100" s="16">
        <f>SUM(CC99:CC99)</f>
        <v>0</v>
      </c>
      <c r="CD100" s="15"/>
      <c r="CE100" s="16">
        <f>SUM(CE99:CE99)</f>
        <v>0</v>
      </c>
      <c r="CF100" s="15"/>
      <c r="CG100" s="16">
        <f>SUM(CG99:CG99)</f>
        <v>0</v>
      </c>
      <c r="CH100" s="15"/>
      <c r="CI100" s="16">
        <f>SUM(CI99:CI99)</f>
        <v>0</v>
      </c>
      <c r="CJ100" s="15"/>
      <c r="CK100" s="12">
        <f>SUM(CK99:CK99)</f>
        <v>0</v>
      </c>
      <c r="CL100" s="12">
        <f>SUM(CL99:CL99)</f>
        <v>0</v>
      </c>
      <c r="CM100" s="16">
        <f>SUM(CM99:CM99)</f>
        <v>0</v>
      </c>
      <c r="CN100" s="15"/>
      <c r="CO100" s="16">
        <f>SUM(CO99:CO99)</f>
        <v>0</v>
      </c>
      <c r="CP100" s="15"/>
      <c r="CQ100" s="16">
        <f>SUM(CQ99:CQ99)</f>
        <v>0</v>
      </c>
      <c r="CR100" s="15"/>
      <c r="CS100" s="16">
        <f>SUM(CS99:CS99)</f>
        <v>0</v>
      </c>
      <c r="CT100" s="15"/>
      <c r="CU100" s="16">
        <f>SUM(CU99:CU99)</f>
        <v>0</v>
      </c>
      <c r="CV100" s="15"/>
      <c r="CW100" s="16">
        <f>SUM(CW99:CW99)</f>
        <v>0</v>
      </c>
      <c r="CX100" s="15"/>
      <c r="CY100" s="12">
        <f>SUM(CY99:CY99)</f>
        <v>0</v>
      </c>
      <c r="CZ100" s="16">
        <f>SUM(CZ99:CZ99)</f>
        <v>0</v>
      </c>
      <c r="DA100" s="15"/>
      <c r="DB100" s="16">
        <f>SUM(DB99:DB99)</f>
        <v>0</v>
      </c>
      <c r="DC100" s="15"/>
      <c r="DD100" s="16">
        <f>SUM(DD99:DD99)</f>
        <v>0</v>
      </c>
      <c r="DE100" s="15"/>
      <c r="DF100" s="16">
        <f>SUM(DF99:DF99)</f>
        <v>0</v>
      </c>
      <c r="DG100" s="15"/>
      <c r="DH100" s="12">
        <f>SUM(DH99:DH99)</f>
        <v>0</v>
      </c>
      <c r="DI100" s="12">
        <f>SUM(DI99:DI99)</f>
        <v>0</v>
      </c>
      <c r="DJ100" s="16">
        <f>SUM(DJ99:DJ99)</f>
        <v>0</v>
      </c>
      <c r="DK100" s="15"/>
      <c r="DL100" s="16">
        <f>SUM(DL99:DL99)</f>
        <v>0</v>
      </c>
      <c r="DM100" s="15"/>
      <c r="DN100" s="16">
        <f>SUM(DN99:DN99)</f>
        <v>0</v>
      </c>
      <c r="DO100" s="15"/>
      <c r="DP100" s="16">
        <f>SUM(DP99:DP99)</f>
        <v>0</v>
      </c>
      <c r="DQ100" s="15"/>
      <c r="DR100" s="16">
        <f>SUM(DR99:DR99)</f>
        <v>0</v>
      </c>
      <c r="DS100" s="15"/>
      <c r="DT100" s="16">
        <f>SUM(DT99:DT99)</f>
        <v>0</v>
      </c>
      <c r="DU100" s="15"/>
      <c r="DV100" s="12">
        <f>SUM(DV99:DV99)</f>
        <v>0</v>
      </c>
      <c r="DW100" s="16">
        <f>SUM(DW99:DW99)</f>
        <v>0</v>
      </c>
      <c r="DX100" s="15"/>
      <c r="DY100" s="16">
        <f>SUM(DY99:DY99)</f>
        <v>0</v>
      </c>
      <c r="DZ100" s="15"/>
      <c r="EA100" s="16">
        <f>SUM(EA99:EA99)</f>
        <v>0</v>
      </c>
      <c r="EB100" s="15"/>
      <c r="EC100" s="16">
        <f>SUM(EC99:EC99)</f>
        <v>0</v>
      </c>
      <c r="ED100" s="15"/>
      <c r="EE100" s="12">
        <f>SUM(EE99:EE99)</f>
        <v>0</v>
      </c>
      <c r="EF100" s="12">
        <f>SUM(EF99:EF99)</f>
        <v>0</v>
      </c>
      <c r="EG100" s="16">
        <f>SUM(EG99:EG99)</f>
        <v>0</v>
      </c>
      <c r="EH100" s="15"/>
      <c r="EI100" s="16">
        <f>SUM(EI99:EI99)</f>
        <v>0</v>
      </c>
      <c r="EJ100" s="15"/>
      <c r="EK100" s="16">
        <f>SUM(EK99:EK99)</f>
        <v>0</v>
      </c>
      <c r="EL100" s="15"/>
      <c r="EM100" s="16">
        <f>SUM(EM99:EM99)</f>
        <v>0</v>
      </c>
      <c r="EN100" s="15"/>
      <c r="EO100" s="16">
        <f>SUM(EO99:EO99)</f>
        <v>0</v>
      </c>
      <c r="EP100" s="15"/>
      <c r="EQ100" s="16">
        <f>SUM(EQ99:EQ99)</f>
        <v>0</v>
      </c>
      <c r="ER100" s="15"/>
      <c r="ES100" s="12">
        <f>SUM(ES99:ES99)</f>
        <v>0</v>
      </c>
      <c r="ET100" s="16">
        <f>SUM(ET99:ET99)</f>
        <v>0</v>
      </c>
      <c r="EU100" s="15"/>
      <c r="EV100" s="16">
        <f>SUM(EV99:EV99)</f>
        <v>0</v>
      </c>
      <c r="EW100" s="15"/>
      <c r="EX100" s="16">
        <f>SUM(EX99:EX99)</f>
        <v>0</v>
      </c>
      <c r="EY100" s="15"/>
      <c r="EZ100" s="16">
        <f>SUM(EZ99:EZ99)</f>
        <v>0</v>
      </c>
      <c r="FA100" s="15"/>
      <c r="FB100" s="12">
        <f>SUM(FB99:FB99)</f>
        <v>0</v>
      </c>
      <c r="FC100" s="12">
        <f>SUM(FC99:FC99)</f>
        <v>0</v>
      </c>
      <c r="FD100" s="16">
        <f>SUM(FD99:FD99)</f>
        <v>0</v>
      </c>
      <c r="FE100" s="15"/>
      <c r="FF100" s="16">
        <f>SUM(FF99:FF99)</f>
        <v>0</v>
      </c>
      <c r="FG100" s="15"/>
      <c r="FH100" s="16">
        <f>SUM(FH99:FH99)</f>
        <v>0</v>
      </c>
      <c r="FI100" s="15"/>
      <c r="FJ100" s="16">
        <f>SUM(FJ99:FJ99)</f>
        <v>0</v>
      </c>
      <c r="FK100" s="15"/>
      <c r="FL100" s="16">
        <f>SUM(FL99:FL99)</f>
        <v>0</v>
      </c>
      <c r="FM100" s="15"/>
      <c r="FN100" s="16">
        <f>SUM(FN99:FN99)</f>
        <v>0</v>
      </c>
      <c r="FO100" s="15"/>
      <c r="FP100" s="12">
        <f>SUM(FP99:FP99)</f>
        <v>0</v>
      </c>
      <c r="FQ100" s="16">
        <f>SUM(FQ99:FQ99)</f>
        <v>0</v>
      </c>
      <c r="FR100" s="15"/>
      <c r="FS100" s="16">
        <f>SUM(FS99:FS99)</f>
        <v>0</v>
      </c>
      <c r="FT100" s="15"/>
      <c r="FU100" s="16">
        <f>SUM(FU99:FU99)</f>
        <v>0</v>
      </c>
      <c r="FV100" s="15"/>
      <c r="FW100" s="16">
        <f>SUM(FW99:FW99)</f>
        <v>0</v>
      </c>
      <c r="FX100" s="15"/>
      <c r="FY100" s="12">
        <f>SUM(FY99:FY99)</f>
        <v>0</v>
      </c>
      <c r="FZ100" s="12">
        <f>SUM(FZ99:FZ99)</f>
        <v>0</v>
      </c>
      <c r="GA100" s="16">
        <f>SUM(GA99:GA99)</f>
        <v>0</v>
      </c>
      <c r="GB100" s="15"/>
      <c r="GC100" s="16">
        <f>SUM(GC99:GC99)</f>
        <v>0</v>
      </c>
      <c r="GD100" s="15"/>
      <c r="GE100" s="16">
        <f>SUM(GE99:GE99)</f>
        <v>0</v>
      </c>
      <c r="GF100" s="15"/>
      <c r="GG100" s="16">
        <f>SUM(GG99:GG99)</f>
        <v>0</v>
      </c>
      <c r="GH100" s="15"/>
      <c r="GI100" s="16">
        <f>SUM(GI99:GI99)</f>
        <v>0</v>
      </c>
      <c r="GJ100" s="15"/>
      <c r="GK100" s="16">
        <f>SUM(GK99:GK99)</f>
        <v>0</v>
      </c>
      <c r="GL100" s="15"/>
      <c r="GM100" s="12">
        <f>SUM(GM99:GM99)</f>
        <v>0</v>
      </c>
      <c r="GN100" s="16">
        <f>SUM(GN99:GN99)</f>
        <v>0</v>
      </c>
      <c r="GO100" s="15"/>
      <c r="GP100" s="16">
        <f>SUM(GP99:GP99)</f>
        <v>0</v>
      </c>
      <c r="GQ100" s="15"/>
      <c r="GR100" s="16">
        <f>SUM(GR99:GR99)</f>
        <v>0</v>
      </c>
      <c r="GS100" s="15"/>
      <c r="GT100" s="16">
        <f>SUM(GT99:GT99)</f>
        <v>0</v>
      </c>
      <c r="GU100" s="15"/>
      <c r="GV100" s="12">
        <f>SUM(GV99:GV99)</f>
        <v>0</v>
      </c>
      <c r="GW100" s="12">
        <f>SUM(GW99:GW99)</f>
        <v>0</v>
      </c>
    </row>
    <row r="101" spans="1:204" ht="19.5" customHeight="1">
      <c r="A101" s="13" t="s">
        <v>208</v>
      </c>
      <c r="GV101" s="13"/>
    </row>
    <row r="102" spans="1:205" ht="12.75">
      <c r="A102" s="11"/>
      <c r="B102" s="11"/>
      <c r="C102" s="11"/>
      <c r="D102" s="11" t="s">
        <v>209</v>
      </c>
      <c r="E102" s="5" t="s">
        <v>210</v>
      </c>
      <c r="F102" s="11">
        <f>COUNTIF(V102:GU102,"e")</f>
        <v>0</v>
      </c>
      <c r="G102" s="11">
        <f>COUNTIF(V102:GU102,"z")</f>
        <v>0</v>
      </c>
      <c r="H102" s="11">
        <f>SUM(I102:R102)</f>
        <v>0</v>
      </c>
      <c r="I102" s="11">
        <f>V102+AS102+BP102+CM102+DJ102+EG102+FD102+GA102</f>
        <v>0</v>
      </c>
      <c r="J102" s="11">
        <f>X102+AU102+BR102+CO102+DL102+EI102+FF102+GC102</f>
        <v>0</v>
      </c>
      <c r="K102" s="11">
        <f>Z102+AW102+BT102+CQ102+DN102+EK102+FH102+GE102</f>
        <v>0</v>
      </c>
      <c r="L102" s="11">
        <f>AB102+AY102+BV102+CS102+DP102+EM102+FJ102+GG102</f>
        <v>0</v>
      </c>
      <c r="M102" s="11">
        <f>AD102+BA102+BX102+CU102+DR102+EO102+FL102+GI102</f>
        <v>0</v>
      </c>
      <c r="N102" s="11">
        <f>AF102+BC102+BZ102+CW102+DT102+EQ102+FN102+GK102</f>
        <v>0</v>
      </c>
      <c r="O102" s="11">
        <f>AI102+BF102+CC102+CZ102+DW102+ET102+FQ102+GN102</f>
        <v>0</v>
      </c>
      <c r="P102" s="11">
        <f>AK102+BH102+CE102+DB102+DY102+EV102+FS102+GP102</f>
        <v>0</v>
      </c>
      <c r="Q102" s="11">
        <f>AM102+BJ102+CG102+DD102+EA102+EX102+FU102+GR102</f>
        <v>0</v>
      </c>
      <c r="R102" s="11">
        <f>AO102+BL102+CI102+DF102+EC102+EZ102+FW102+GT102</f>
        <v>0</v>
      </c>
      <c r="S102" s="12">
        <f>AR102+BO102+CL102+DI102+EF102+FC102+FZ102+GW102</f>
        <v>0</v>
      </c>
      <c r="T102" s="12">
        <f>AQ102+BN102+CK102+DH102+EE102+FB102+FY102+GV102</f>
        <v>0</v>
      </c>
      <c r="U102" s="12">
        <v>0</v>
      </c>
      <c r="V102" s="16"/>
      <c r="W102" s="15"/>
      <c r="X102" s="16">
        <v>5</v>
      </c>
      <c r="Y102" s="15" t="s">
        <v>58</v>
      </c>
      <c r="Z102" s="16"/>
      <c r="AA102" s="15"/>
      <c r="AB102" s="16"/>
      <c r="AC102" s="15"/>
      <c r="AD102" s="16"/>
      <c r="AE102" s="15"/>
      <c r="AF102" s="16"/>
      <c r="AG102" s="15"/>
      <c r="AH102" s="12">
        <v>0</v>
      </c>
      <c r="AI102" s="16"/>
      <c r="AJ102" s="15"/>
      <c r="AK102" s="16"/>
      <c r="AL102" s="15"/>
      <c r="AM102" s="16"/>
      <c r="AN102" s="15"/>
      <c r="AO102" s="16"/>
      <c r="AP102" s="15"/>
      <c r="AQ102" s="12"/>
      <c r="AR102" s="12">
        <f>AH102+AQ102</f>
        <v>0</v>
      </c>
      <c r="AS102" s="16"/>
      <c r="AT102" s="15"/>
      <c r="AU102" s="16"/>
      <c r="AV102" s="15"/>
      <c r="AW102" s="16"/>
      <c r="AX102" s="15"/>
      <c r="AY102" s="16"/>
      <c r="AZ102" s="15"/>
      <c r="BA102" s="16"/>
      <c r="BB102" s="15"/>
      <c r="BC102" s="16"/>
      <c r="BD102" s="15"/>
      <c r="BE102" s="12"/>
      <c r="BF102" s="16"/>
      <c r="BG102" s="15"/>
      <c r="BH102" s="16"/>
      <c r="BI102" s="15"/>
      <c r="BJ102" s="16"/>
      <c r="BK102" s="15"/>
      <c r="BL102" s="16"/>
      <c r="BM102" s="15"/>
      <c r="BN102" s="12"/>
      <c r="BO102" s="12">
        <f>BE102+BN102</f>
        <v>0</v>
      </c>
      <c r="BP102" s="16"/>
      <c r="BQ102" s="15"/>
      <c r="BR102" s="16"/>
      <c r="BS102" s="15"/>
      <c r="BT102" s="16"/>
      <c r="BU102" s="15"/>
      <c r="BV102" s="16"/>
      <c r="BW102" s="15"/>
      <c r="BX102" s="16"/>
      <c r="BY102" s="15"/>
      <c r="BZ102" s="16"/>
      <c r="CA102" s="15"/>
      <c r="CB102" s="12"/>
      <c r="CC102" s="16"/>
      <c r="CD102" s="15"/>
      <c r="CE102" s="16"/>
      <c r="CF102" s="15"/>
      <c r="CG102" s="16"/>
      <c r="CH102" s="15"/>
      <c r="CI102" s="16"/>
      <c r="CJ102" s="15"/>
      <c r="CK102" s="12"/>
      <c r="CL102" s="12">
        <f>CB102+CK102</f>
        <v>0</v>
      </c>
      <c r="CM102" s="16"/>
      <c r="CN102" s="15"/>
      <c r="CO102" s="16"/>
      <c r="CP102" s="15"/>
      <c r="CQ102" s="16"/>
      <c r="CR102" s="15"/>
      <c r="CS102" s="16"/>
      <c r="CT102" s="15"/>
      <c r="CU102" s="16"/>
      <c r="CV102" s="15"/>
      <c r="CW102" s="16"/>
      <c r="CX102" s="15"/>
      <c r="CY102" s="12"/>
      <c r="CZ102" s="16"/>
      <c r="DA102" s="15"/>
      <c r="DB102" s="16"/>
      <c r="DC102" s="15"/>
      <c r="DD102" s="16"/>
      <c r="DE102" s="15"/>
      <c r="DF102" s="16"/>
      <c r="DG102" s="15"/>
      <c r="DH102" s="12"/>
      <c r="DI102" s="12">
        <f>CY102+DH102</f>
        <v>0</v>
      </c>
      <c r="DJ102" s="16"/>
      <c r="DK102" s="15"/>
      <c r="DL102" s="16"/>
      <c r="DM102" s="15"/>
      <c r="DN102" s="16"/>
      <c r="DO102" s="15"/>
      <c r="DP102" s="16"/>
      <c r="DQ102" s="15"/>
      <c r="DR102" s="16"/>
      <c r="DS102" s="15"/>
      <c r="DT102" s="16"/>
      <c r="DU102" s="15"/>
      <c r="DV102" s="12"/>
      <c r="DW102" s="16"/>
      <c r="DX102" s="15"/>
      <c r="DY102" s="16"/>
      <c r="DZ102" s="15"/>
      <c r="EA102" s="16"/>
      <c r="EB102" s="15"/>
      <c r="EC102" s="16"/>
      <c r="ED102" s="15"/>
      <c r="EE102" s="12"/>
      <c r="EF102" s="12">
        <f>DV102+EE102</f>
        <v>0</v>
      </c>
      <c r="EG102" s="16"/>
      <c r="EH102" s="15"/>
      <c r="EI102" s="16"/>
      <c r="EJ102" s="15"/>
      <c r="EK102" s="16"/>
      <c r="EL102" s="15"/>
      <c r="EM102" s="16"/>
      <c r="EN102" s="15"/>
      <c r="EO102" s="16"/>
      <c r="EP102" s="15"/>
      <c r="EQ102" s="16"/>
      <c r="ER102" s="15"/>
      <c r="ES102" s="12"/>
      <c r="ET102" s="16"/>
      <c r="EU102" s="15"/>
      <c r="EV102" s="16"/>
      <c r="EW102" s="15"/>
      <c r="EX102" s="16"/>
      <c r="EY102" s="15"/>
      <c r="EZ102" s="16"/>
      <c r="FA102" s="15"/>
      <c r="FB102" s="12"/>
      <c r="FC102" s="12">
        <f>ES102+FB102</f>
        <v>0</v>
      </c>
      <c r="FD102" s="16"/>
      <c r="FE102" s="15"/>
      <c r="FF102" s="16"/>
      <c r="FG102" s="15"/>
      <c r="FH102" s="16"/>
      <c r="FI102" s="15"/>
      <c r="FJ102" s="16"/>
      <c r="FK102" s="15"/>
      <c r="FL102" s="16"/>
      <c r="FM102" s="15"/>
      <c r="FN102" s="16"/>
      <c r="FO102" s="15"/>
      <c r="FP102" s="12"/>
      <c r="FQ102" s="16"/>
      <c r="FR102" s="15"/>
      <c r="FS102" s="16"/>
      <c r="FT102" s="15"/>
      <c r="FU102" s="16"/>
      <c r="FV102" s="15"/>
      <c r="FW102" s="16"/>
      <c r="FX102" s="15"/>
      <c r="FY102" s="12"/>
      <c r="FZ102" s="12">
        <f>FP102+FY102</f>
        <v>0</v>
      </c>
      <c r="GA102" s="16"/>
      <c r="GB102" s="15"/>
      <c r="GC102" s="16"/>
      <c r="GD102" s="15"/>
      <c r="GE102" s="16"/>
      <c r="GF102" s="15"/>
      <c r="GG102" s="16"/>
      <c r="GH102" s="15"/>
      <c r="GI102" s="16"/>
      <c r="GJ102" s="15"/>
      <c r="GK102" s="16"/>
      <c r="GL102" s="15"/>
      <c r="GM102" s="12"/>
      <c r="GN102" s="16"/>
      <c r="GO102" s="15"/>
      <c r="GP102" s="16"/>
      <c r="GQ102" s="15"/>
      <c r="GR102" s="16"/>
      <c r="GS102" s="15"/>
      <c r="GT102" s="16"/>
      <c r="GU102" s="15"/>
      <c r="GV102" s="12"/>
      <c r="GW102" s="12">
        <f>GM102+GV102</f>
        <v>0</v>
      </c>
    </row>
    <row r="103" spans="1:205" ht="15.75" customHeight="1">
      <c r="A103" s="11"/>
      <c r="B103" s="11"/>
      <c r="C103" s="11"/>
      <c r="D103" s="11"/>
      <c r="E103" s="11" t="s">
        <v>79</v>
      </c>
      <c r="F103" s="11">
        <f>SUM(F102:F102)</f>
        <v>0</v>
      </c>
      <c r="G103" s="11">
        <f>SUM(G102:G102)</f>
        <v>0</v>
      </c>
      <c r="H103" s="11">
        <f>SUM(H102:H102)</f>
        <v>0</v>
      </c>
      <c r="I103" s="11">
        <f>SUM(I102:I102)</f>
        <v>0</v>
      </c>
      <c r="J103" s="11">
        <f>SUM(J102:J102)</f>
        <v>0</v>
      </c>
      <c r="K103" s="11">
        <f>SUM(K102:K102)</f>
        <v>0</v>
      </c>
      <c r="L103" s="11">
        <f>SUM(L102:L102)</f>
        <v>0</v>
      </c>
      <c r="M103" s="11">
        <f>SUM(M102:M102)</f>
        <v>0</v>
      </c>
      <c r="N103" s="11">
        <f>SUM(N102:N102)</f>
        <v>0</v>
      </c>
      <c r="O103" s="11">
        <f>SUM(O102:O102)</f>
        <v>0</v>
      </c>
      <c r="P103" s="11">
        <f>SUM(P102:P102)</f>
        <v>0</v>
      </c>
      <c r="Q103" s="11">
        <f>SUM(Q102:Q102)</f>
        <v>0</v>
      </c>
      <c r="R103" s="11">
        <f>SUM(R102:R102)</f>
        <v>0</v>
      </c>
      <c r="S103" s="12">
        <f>SUM(S102:S102)</f>
        <v>0</v>
      </c>
      <c r="T103" s="12">
        <f>SUM(T102:T102)</f>
        <v>0</v>
      </c>
      <c r="U103" s="12">
        <f>SUM(U102:U102)</f>
        <v>0</v>
      </c>
      <c r="V103" s="16">
        <f>SUM(V102:V102)</f>
        <v>0</v>
      </c>
      <c r="W103" s="15"/>
      <c r="X103" s="16">
        <f>SUM(X102:X102)</f>
        <v>0</v>
      </c>
      <c r="Y103" s="15"/>
      <c r="Z103" s="16">
        <f>SUM(Z102:Z102)</f>
        <v>0</v>
      </c>
      <c r="AA103" s="15"/>
      <c r="AB103" s="16">
        <f>SUM(AB102:AB102)</f>
        <v>0</v>
      </c>
      <c r="AC103" s="15"/>
      <c r="AD103" s="16">
        <f>SUM(AD102:AD102)</f>
        <v>0</v>
      </c>
      <c r="AE103" s="15"/>
      <c r="AF103" s="16">
        <f>SUM(AF102:AF102)</f>
        <v>0</v>
      </c>
      <c r="AG103" s="15"/>
      <c r="AH103" s="12">
        <f>SUM(AH102:AH102)</f>
        <v>0</v>
      </c>
      <c r="AI103" s="16">
        <f>SUM(AI102:AI102)</f>
        <v>0</v>
      </c>
      <c r="AJ103" s="15"/>
      <c r="AK103" s="16">
        <f>SUM(AK102:AK102)</f>
        <v>0</v>
      </c>
      <c r="AL103" s="15"/>
      <c r="AM103" s="16">
        <f>SUM(AM102:AM102)</f>
        <v>0</v>
      </c>
      <c r="AN103" s="15"/>
      <c r="AO103" s="16">
        <f>SUM(AO102:AO102)</f>
        <v>0</v>
      </c>
      <c r="AP103" s="15"/>
      <c r="AQ103" s="12">
        <f>SUM(AQ102:AQ102)</f>
        <v>0</v>
      </c>
      <c r="AR103" s="12">
        <f>SUM(AR102:AR102)</f>
        <v>0</v>
      </c>
      <c r="AS103" s="16">
        <f>SUM(AS102:AS102)</f>
        <v>0</v>
      </c>
      <c r="AT103" s="15"/>
      <c r="AU103" s="16">
        <f>SUM(AU102:AU102)</f>
        <v>0</v>
      </c>
      <c r="AV103" s="15"/>
      <c r="AW103" s="16">
        <f>SUM(AW102:AW102)</f>
        <v>0</v>
      </c>
      <c r="AX103" s="15"/>
      <c r="AY103" s="16">
        <f>SUM(AY102:AY102)</f>
        <v>0</v>
      </c>
      <c r="AZ103" s="15"/>
      <c r="BA103" s="16">
        <f>SUM(BA102:BA102)</f>
        <v>0</v>
      </c>
      <c r="BB103" s="15"/>
      <c r="BC103" s="16">
        <f>SUM(BC102:BC102)</f>
        <v>0</v>
      </c>
      <c r="BD103" s="15"/>
      <c r="BE103" s="12">
        <f>SUM(BE102:BE102)</f>
        <v>0</v>
      </c>
      <c r="BF103" s="16">
        <f>SUM(BF102:BF102)</f>
        <v>0</v>
      </c>
      <c r="BG103" s="15"/>
      <c r="BH103" s="16">
        <f>SUM(BH102:BH102)</f>
        <v>0</v>
      </c>
      <c r="BI103" s="15"/>
      <c r="BJ103" s="16">
        <f>SUM(BJ102:BJ102)</f>
        <v>0</v>
      </c>
      <c r="BK103" s="15"/>
      <c r="BL103" s="16">
        <f>SUM(BL102:BL102)</f>
        <v>0</v>
      </c>
      <c r="BM103" s="15"/>
      <c r="BN103" s="12">
        <f>SUM(BN102:BN102)</f>
        <v>0</v>
      </c>
      <c r="BO103" s="12">
        <f>SUM(BO102:BO102)</f>
        <v>0</v>
      </c>
      <c r="BP103" s="16">
        <f>SUM(BP102:BP102)</f>
        <v>0</v>
      </c>
      <c r="BQ103" s="15"/>
      <c r="BR103" s="16">
        <f>SUM(BR102:BR102)</f>
        <v>0</v>
      </c>
      <c r="BS103" s="15"/>
      <c r="BT103" s="16">
        <f>SUM(BT102:BT102)</f>
        <v>0</v>
      </c>
      <c r="BU103" s="15"/>
      <c r="BV103" s="16">
        <f>SUM(BV102:BV102)</f>
        <v>0</v>
      </c>
      <c r="BW103" s="15"/>
      <c r="BX103" s="16">
        <f>SUM(BX102:BX102)</f>
        <v>0</v>
      </c>
      <c r="BY103" s="15"/>
      <c r="BZ103" s="16">
        <f>SUM(BZ102:BZ102)</f>
        <v>0</v>
      </c>
      <c r="CA103" s="15"/>
      <c r="CB103" s="12">
        <f>SUM(CB102:CB102)</f>
        <v>0</v>
      </c>
      <c r="CC103" s="16">
        <f>SUM(CC102:CC102)</f>
        <v>0</v>
      </c>
      <c r="CD103" s="15"/>
      <c r="CE103" s="16">
        <f>SUM(CE102:CE102)</f>
        <v>0</v>
      </c>
      <c r="CF103" s="15"/>
      <c r="CG103" s="16">
        <f>SUM(CG102:CG102)</f>
        <v>0</v>
      </c>
      <c r="CH103" s="15"/>
      <c r="CI103" s="16">
        <f>SUM(CI102:CI102)</f>
        <v>0</v>
      </c>
      <c r="CJ103" s="15"/>
      <c r="CK103" s="12">
        <f>SUM(CK102:CK102)</f>
        <v>0</v>
      </c>
      <c r="CL103" s="12">
        <f>SUM(CL102:CL102)</f>
        <v>0</v>
      </c>
      <c r="CM103" s="16">
        <f>SUM(CM102:CM102)</f>
        <v>0</v>
      </c>
      <c r="CN103" s="15"/>
      <c r="CO103" s="16">
        <f>SUM(CO102:CO102)</f>
        <v>0</v>
      </c>
      <c r="CP103" s="15"/>
      <c r="CQ103" s="16">
        <f>SUM(CQ102:CQ102)</f>
        <v>0</v>
      </c>
      <c r="CR103" s="15"/>
      <c r="CS103" s="16">
        <f>SUM(CS102:CS102)</f>
        <v>0</v>
      </c>
      <c r="CT103" s="15"/>
      <c r="CU103" s="16">
        <f>SUM(CU102:CU102)</f>
        <v>0</v>
      </c>
      <c r="CV103" s="15"/>
      <c r="CW103" s="16">
        <f>SUM(CW102:CW102)</f>
        <v>0</v>
      </c>
      <c r="CX103" s="15"/>
      <c r="CY103" s="12">
        <f>SUM(CY102:CY102)</f>
        <v>0</v>
      </c>
      <c r="CZ103" s="16">
        <f>SUM(CZ102:CZ102)</f>
        <v>0</v>
      </c>
      <c r="DA103" s="15"/>
      <c r="DB103" s="16">
        <f>SUM(DB102:DB102)</f>
        <v>0</v>
      </c>
      <c r="DC103" s="15"/>
      <c r="DD103" s="16">
        <f>SUM(DD102:DD102)</f>
        <v>0</v>
      </c>
      <c r="DE103" s="15"/>
      <c r="DF103" s="16">
        <f>SUM(DF102:DF102)</f>
        <v>0</v>
      </c>
      <c r="DG103" s="15"/>
      <c r="DH103" s="12">
        <f>SUM(DH102:DH102)</f>
        <v>0</v>
      </c>
      <c r="DI103" s="12">
        <f>SUM(DI102:DI102)</f>
        <v>0</v>
      </c>
      <c r="DJ103" s="16">
        <f>SUM(DJ102:DJ102)</f>
        <v>0</v>
      </c>
      <c r="DK103" s="15"/>
      <c r="DL103" s="16">
        <f>SUM(DL102:DL102)</f>
        <v>0</v>
      </c>
      <c r="DM103" s="15"/>
      <c r="DN103" s="16">
        <f>SUM(DN102:DN102)</f>
        <v>0</v>
      </c>
      <c r="DO103" s="15"/>
      <c r="DP103" s="16">
        <f>SUM(DP102:DP102)</f>
        <v>0</v>
      </c>
      <c r="DQ103" s="15"/>
      <c r="DR103" s="16">
        <f>SUM(DR102:DR102)</f>
        <v>0</v>
      </c>
      <c r="DS103" s="15"/>
      <c r="DT103" s="16">
        <f>SUM(DT102:DT102)</f>
        <v>0</v>
      </c>
      <c r="DU103" s="15"/>
      <c r="DV103" s="12">
        <f>SUM(DV102:DV102)</f>
        <v>0</v>
      </c>
      <c r="DW103" s="16">
        <f>SUM(DW102:DW102)</f>
        <v>0</v>
      </c>
      <c r="DX103" s="15"/>
      <c r="DY103" s="16">
        <f>SUM(DY102:DY102)</f>
        <v>0</v>
      </c>
      <c r="DZ103" s="15"/>
      <c r="EA103" s="16">
        <f>SUM(EA102:EA102)</f>
        <v>0</v>
      </c>
      <c r="EB103" s="15"/>
      <c r="EC103" s="16">
        <f>SUM(EC102:EC102)</f>
        <v>0</v>
      </c>
      <c r="ED103" s="15"/>
      <c r="EE103" s="12">
        <f>SUM(EE102:EE102)</f>
        <v>0</v>
      </c>
      <c r="EF103" s="12">
        <f>SUM(EF102:EF102)</f>
        <v>0</v>
      </c>
      <c r="EG103" s="16">
        <f>SUM(EG102:EG102)</f>
        <v>0</v>
      </c>
      <c r="EH103" s="15"/>
      <c r="EI103" s="16">
        <f>SUM(EI102:EI102)</f>
        <v>0</v>
      </c>
      <c r="EJ103" s="15"/>
      <c r="EK103" s="16">
        <f>SUM(EK102:EK102)</f>
        <v>0</v>
      </c>
      <c r="EL103" s="15"/>
      <c r="EM103" s="16">
        <f>SUM(EM102:EM102)</f>
        <v>0</v>
      </c>
      <c r="EN103" s="15"/>
      <c r="EO103" s="16">
        <f>SUM(EO102:EO102)</f>
        <v>0</v>
      </c>
      <c r="EP103" s="15"/>
      <c r="EQ103" s="16">
        <f>SUM(EQ102:EQ102)</f>
        <v>0</v>
      </c>
      <c r="ER103" s="15"/>
      <c r="ES103" s="12">
        <f>SUM(ES102:ES102)</f>
        <v>0</v>
      </c>
      <c r="ET103" s="16">
        <f>SUM(ET102:ET102)</f>
        <v>0</v>
      </c>
      <c r="EU103" s="15"/>
      <c r="EV103" s="16">
        <f>SUM(EV102:EV102)</f>
        <v>0</v>
      </c>
      <c r="EW103" s="15"/>
      <c r="EX103" s="16">
        <f>SUM(EX102:EX102)</f>
        <v>0</v>
      </c>
      <c r="EY103" s="15"/>
      <c r="EZ103" s="16">
        <f>SUM(EZ102:EZ102)</f>
        <v>0</v>
      </c>
      <c r="FA103" s="15"/>
      <c r="FB103" s="12">
        <f>SUM(FB102:FB102)</f>
        <v>0</v>
      </c>
      <c r="FC103" s="12">
        <f>SUM(FC102:FC102)</f>
        <v>0</v>
      </c>
      <c r="FD103" s="16">
        <f>SUM(FD102:FD102)</f>
        <v>0</v>
      </c>
      <c r="FE103" s="15"/>
      <c r="FF103" s="16">
        <f>SUM(FF102:FF102)</f>
        <v>0</v>
      </c>
      <c r="FG103" s="15"/>
      <c r="FH103" s="16">
        <f>SUM(FH102:FH102)</f>
        <v>0</v>
      </c>
      <c r="FI103" s="15"/>
      <c r="FJ103" s="16">
        <f>SUM(FJ102:FJ102)</f>
        <v>0</v>
      </c>
      <c r="FK103" s="15"/>
      <c r="FL103" s="16">
        <f>SUM(FL102:FL102)</f>
        <v>0</v>
      </c>
      <c r="FM103" s="15"/>
      <c r="FN103" s="16">
        <f>SUM(FN102:FN102)</f>
        <v>0</v>
      </c>
      <c r="FO103" s="15"/>
      <c r="FP103" s="12">
        <f>SUM(FP102:FP102)</f>
        <v>0</v>
      </c>
      <c r="FQ103" s="16">
        <f>SUM(FQ102:FQ102)</f>
        <v>0</v>
      </c>
      <c r="FR103" s="15"/>
      <c r="FS103" s="16">
        <f>SUM(FS102:FS102)</f>
        <v>0</v>
      </c>
      <c r="FT103" s="15"/>
      <c r="FU103" s="16">
        <f>SUM(FU102:FU102)</f>
        <v>0</v>
      </c>
      <c r="FV103" s="15"/>
      <c r="FW103" s="16">
        <f>SUM(FW102:FW102)</f>
        <v>0</v>
      </c>
      <c r="FX103" s="15"/>
      <c r="FY103" s="12">
        <f>SUM(FY102:FY102)</f>
        <v>0</v>
      </c>
      <c r="FZ103" s="12">
        <f>SUM(FZ102:FZ102)</f>
        <v>0</v>
      </c>
      <c r="GA103" s="16">
        <f>SUM(GA102:GA102)</f>
        <v>0</v>
      </c>
      <c r="GB103" s="15"/>
      <c r="GC103" s="16">
        <f>SUM(GC102:GC102)</f>
        <v>0</v>
      </c>
      <c r="GD103" s="15"/>
      <c r="GE103" s="16">
        <f>SUM(GE102:GE102)</f>
        <v>0</v>
      </c>
      <c r="GF103" s="15"/>
      <c r="GG103" s="16">
        <f>SUM(GG102:GG102)</f>
        <v>0</v>
      </c>
      <c r="GH103" s="15"/>
      <c r="GI103" s="16">
        <f>SUM(GI102:GI102)</f>
        <v>0</v>
      </c>
      <c r="GJ103" s="15"/>
      <c r="GK103" s="16">
        <f>SUM(GK102:GK102)</f>
        <v>0</v>
      </c>
      <c r="GL103" s="15"/>
      <c r="GM103" s="12">
        <f>SUM(GM102:GM102)</f>
        <v>0</v>
      </c>
      <c r="GN103" s="16">
        <f>SUM(GN102:GN102)</f>
        <v>0</v>
      </c>
      <c r="GO103" s="15"/>
      <c r="GP103" s="16">
        <f>SUM(GP102:GP102)</f>
        <v>0</v>
      </c>
      <c r="GQ103" s="15"/>
      <c r="GR103" s="16">
        <f>SUM(GR102:GR102)</f>
        <v>0</v>
      </c>
      <c r="GS103" s="15"/>
      <c r="GT103" s="16">
        <f>SUM(GT102:GT102)</f>
        <v>0</v>
      </c>
      <c r="GU103" s="15"/>
      <c r="GV103" s="12">
        <f>SUM(GV102:GV102)</f>
        <v>0</v>
      </c>
      <c r="GW103" s="12">
        <f>SUM(GW102:GW102)</f>
        <v>0</v>
      </c>
    </row>
    <row r="104" spans="1:204" ht="19.5" customHeight="1">
      <c r="A104" s="13" t="s">
        <v>211</v>
      </c>
      <c r="GV104" s="13"/>
    </row>
    <row r="105" spans="1:205" ht="12.75">
      <c r="A105" s="11"/>
      <c r="B105" s="11"/>
      <c r="C105" s="11"/>
      <c r="D105" s="11" t="s">
        <v>212</v>
      </c>
      <c r="E105" s="5" t="s">
        <v>213</v>
      </c>
      <c r="F105" s="11">
        <f>COUNTIF(V105:GU105,"e")</f>
        <v>0</v>
      </c>
      <c r="G105" s="11">
        <f>COUNTIF(V105:GU105,"z")</f>
        <v>0</v>
      </c>
      <c r="H105" s="11">
        <f>SUM(I105:R105)</f>
        <v>0</v>
      </c>
      <c r="I105" s="11">
        <f>V105+AS105+BP105+CM105+DJ105+EG105+FD105+GA105</f>
        <v>0</v>
      </c>
      <c r="J105" s="11">
        <f>X105+AU105+BR105+CO105+DL105+EI105+FF105+GC105</f>
        <v>0</v>
      </c>
      <c r="K105" s="11">
        <f>Z105+AW105+BT105+CQ105+DN105+EK105+FH105+GE105</f>
        <v>0</v>
      </c>
      <c r="L105" s="11">
        <f>AB105+AY105+BV105+CS105+DP105+EM105+FJ105+GG105</f>
        <v>0</v>
      </c>
      <c r="M105" s="11">
        <f>AD105+BA105+BX105+CU105+DR105+EO105+FL105+GI105</f>
        <v>0</v>
      </c>
      <c r="N105" s="11">
        <f>AF105+BC105+BZ105+CW105+DT105+EQ105+FN105+GK105</f>
        <v>0</v>
      </c>
      <c r="O105" s="11">
        <f>AI105+BF105+CC105+CZ105+DW105+ET105+FQ105+GN105</f>
        <v>0</v>
      </c>
      <c r="P105" s="11">
        <f>AK105+BH105+CE105+DB105+DY105+EV105+FS105+GP105</f>
        <v>0</v>
      </c>
      <c r="Q105" s="11">
        <f>AM105+BJ105+CG105+DD105+EA105+EX105+FU105+GR105</f>
        <v>0</v>
      </c>
      <c r="R105" s="11">
        <f>AO105+BL105+CI105+DF105+EC105+EZ105+FW105+GT105</f>
        <v>0</v>
      </c>
      <c r="S105" s="12">
        <f>AR105+BO105+CL105+DI105+EF105+FC105+FZ105+GW105</f>
        <v>0</v>
      </c>
      <c r="T105" s="12">
        <f>AQ105+BN105+CK105+DH105+EE105+FB105+FY105+GV105</f>
        <v>0</v>
      </c>
      <c r="U105" s="12">
        <v>0</v>
      </c>
      <c r="V105" s="16"/>
      <c r="W105" s="15"/>
      <c r="X105" s="16"/>
      <c r="Y105" s="15"/>
      <c r="Z105" s="16"/>
      <c r="AA105" s="15"/>
      <c r="AB105" s="16"/>
      <c r="AC105" s="15"/>
      <c r="AD105" s="16"/>
      <c r="AE105" s="15"/>
      <c r="AF105" s="16"/>
      <c r="AG105" s="15"/>
      <c r="AH105" s="12"/>
      <c r="AI105" s="16"/>
      <c r="AJ105" s="15"/>
      <c r="AK105" s="16"/>
      <c r="AL105" s="15"/>
      <c r="AM105" s="16"/>
      <c r="AN105" s="15"/>
      <c r="AO105" s="16"/>
      <c r="AP105" s="15"/>
      <c r="AQ105" s="12"/>
      <c r="AR105" s="12">
        <f>AH105+AQ105</f>
        <v>0</v>
      </c>
      <c r="AS105" s="16"/>
      <c r="AT105" s="15"/>
      <c r="AU105" s="16"/>
      <c r="AV105" s="15"/>
      <c r="AW105" s="16"/>
      <c r="AX105" s="15"/>
      <c r="AY105" s="16"/>
      <c r="AZ105" s="15"/>
      <c r="BA105" s="16"/>
      <c r="BB105" s="15"/>
      <c r="BC105" s="16"/>
      <c r="BD105" s="15"/>
      <c r="BE105" s="12"/>
      <c r="BF105" s="16"/>
      <c r="BG105" s="15"/>
      <c r="BH105" s="16"/>
      <c r="BI105" s="15"/>
      <c r="BJ105" s="16"/>
      <c r="BK105" s="15"/>
      <c r="BL105" s="16"/>
      <c r="BM105" s="15"/>
      <c r="BN105" s="12"/>
      <c r="BO105" s="12">
        <f>BE105+BN105</f>
        <v>0</v>
      </c>
      <c r="BP105" s="16"/>
      <c r="BQ105" s="15"/>
      <c r="BR105" s="16"/>
      <c r="BS105" s="15"/>
      <c r="BT105" s="16"/>
      <c r="BU105" s="15"/>
      <c r="BV105" s="16"/>
      <c r="BW105" s="15"/>
      <c r="BX105" s="16"/>
      <c r="BY105" s="15"/>
      <c r="BZ105" s="16"/>
      <c r="CA105" s="15"/>
      <c r="CB105" s="12"/>
      <c r="CC105" s="16"/>
      <c r="CD105" s="15"/>
      <c r="CE105" s="16"/>
      <c r="CF105" s="15"/>
      <c r="CG105" s="16"/>
      <c r="CH105" s="15"/>
      <c r="CI105" s="16"/>
      <c r="CJ105" s="15"/>
      <c r="CK105" s="12"/>
      <c r="CL105" s="12">
        <f>CB105+CK105</f>
        <v>0</v>
      </c>
      <c r="CM105" s="16"/>
      <c r="CN105" s="15"/>
      <c r="CO105" s="16">
        <v>2</v>
      </c>
      <c r="CP105" s="15" t="s">
        <v>58</v>
      </c>
      <c r="CQ105" s="16"/>
      <c r="CR105" s="15"/>
      <c r="CS105" s="16"/>
      <c r="CT105" s="15"/>
      <c r="CU105" s="16"/>
      <c r="CV105" s="15"/>
      <c r="CW105" s="16"/>
      <c r="CX105" s="15"/>
      <c r="CY105" s="12">
        <v>0</v>
      </c>
      <c r="CZ105" s="16"/>
      <c r="DA105" s="15"/>
      <c r="DB105" s="16"/>
      <c r="DC105" s="15"/>
      <c r="DD105" s="16"/>
      <c r="DE105" s="15"/>
      <c r="DF105" s="16"/>
      <c r="DG105" s="15"/>
      <c r="DH105" s="12"/>
      <c r="DI105" s="12">
        <f>CY105+DH105</f>
        <v>0</v>
      </c>
      <c r="DJ105" s="16"/>
      <c r="DK105" s="15"/>
      <c r="DL105" s="16"/>
      <c r="DM105" s="15"/>
      <c r="DN105" s="16"/>
      <c r="DO105" s="15"/>
      <c r="DP105" s="16"/>
      <c r="DQ105" s="15"/>
      <c r="DR105" s="16"/>
      <c r="DS105" s="15"/>
      <c r="DT105" s="16"/>
      <c r="DU105" s="15"/>
      <c r="DV105" s="12"/>
      <c r="DW105" s="16"/>
      <c r="DX105" s="15"/>
      <c r="DY105" s="16"/>
      <c r="DZ105" s="15"/>
      <c r="EA105" s="16"/>
      <c r="EB105" s="15"/>
      <c r="EC105" s="16"/>
      <c r="ED105" s="15"/>
      <c r="EE105" s="12"/>
      <c r="EF105" s="12">
        <f>DV105+EE105</f>
        <v>0</v>
      </c>
      <c r="EG105" s="16"/>
      <c r="EH105" s="15"/>
      <c r="EI105" s="16"/>
      <c r="EJ105" s="15"/>
      <c r="EK105" s="16"/>
      <c r="EL105" s="15"/>
      <c r="EM105" s="16"/>
      <c r="EN105" s="15"/>
      <c r="EO105" s="16"/>
      <c r="EP105" s="15"/>
      <c r="EQ105" s="16"/>
      <c r="ER105" s="15"/>
      <c r="ES105" s="12"/>
      <c r="ET105" s="16"/>
      <c r="EU105" s="15"/>
      <c r="EV105" s="16"/>
      <c r="EW105" s="15"/>
      <c r="EX105" s="16"/>
      <c r="EY105" s="15"/>
      <c r="EZ105" s="16"/>
      <c r="FA105" s="15"/>
      <c r="FB105" s="12"/>
      <c r="FC105" s="12">
        <f>ES105+FB105</f>
        <v>0</v>
      </c>
      <c r="FD105" s="16"/>
      <c r="FE105" s="15"/>
      <c r="FF105" s="16"/>
      <c r="FG105" s="15"/>
      <c r="FH105" s="16"/>
      <c r="FI105" s="15"/>
      <c r="FJ105" s="16"/>
      <c r="FK105" s="15"/>
      <c r="FL105" s="16"/>
      <c r="FM105" s="15"/>
      <c r="FN105" s="16"/>
      <c r="FO105" s="15"/>
      <c r="FP105" s="12"/>
      <c r="FQ105" s="16"/>
      <c r="FR105" s="15"/>
      <c r="FS105" s="16"/>
      <c r="FT105" s="15"/>
      <c r="FU105" s="16"/>
      <c r="FV105" s="15"/>
      <c r="FW105" s="16"/>
      <c r="FX105" s="15"/>
      <c r="FY105" s="12"/>
      <c r="FZ105" s="12">
        <f>FP105+FY105</f>
        <v>0</v>
      </c>
      <c r="GA105" s="16"/>
      <c r="GB105" s="15"/>
      <c r="GC105" s="16"/>
      <c r="GD105" s="15"/>
      <c r="GE105" s="16"/>
      <c r="GF105" s="15"/>
      <c r="GG105" s="16"/>
      <c r="GH105" s="15"/>
      <c r="GI105" s="16"/>
      <c r="GJ105" s="15"/>
      <c r="GK105" s="16"/>
      <c r="GL105" s="15"/>
      <c r="GM105" s="12"/>
      <c r="GN105" s="16"/>
      <c r="GO105" s="15"/>
      <c r="GP105" s="16"/>
      <c r="GQ105" s="15"/>
      <c r="GR105" s="16"/>
      <c r="GS105" s="15"/>
      <c r="GT105" s="16"/>
      <c r="GU105" s="15"/>
      <c r="GV105" s="12"/>
      <c r="GW105" s="12">
        <f>GM105+GV105</f>
        <v>0</v>
      </c>
    </row>
    <row r="106" spans="1:205" ht="12.75">
      <c r="A106" s="11"/>
      <c r="B106" s="11"/>
      <c r="C106" s="11"/>
      <c r="D106" s="11" t="s">
        <v>214</v>
      </c>
      <c r="E106" s="5" t="s">
        <v>215</v>
      </c>
      <c r="F106" s="11">
        <f>COUNTIF(V106:GU106,"e")</f>
        <v>0</v>
      </c>
      <c r="G106" s="11">
        <f>COUNTIF(V106:GU106,"z")</f>
        <v>0</v>
      </c>
      <c r="H106" s="11">
        <f>SUM(I106:R106)</f>
        <v>0</v>
      </c>
      <c r="I106" s="11">
        <f>V106+AS106+BP106+CM106+DJ106+EG106+FD106+GA106</f>
        <v>0</v>
      </c>
      <c r="J106" s="11">
        <f>X106+AU106+BR106+CO106+DL106+EI106+FF106+GC106</f>
        <v>0</v>
      </c>
      <c r="K106" s="11">
        <f>Z106+AW106+BT106+CQ106+DN106+EK106+FH106+GE106</f>
        <v>0</v>
      </c>
      <c r="L106" s="11">
        <f>AB106+AY106+BV106+CS106+DP106+EM106+FJ106+GG106</f>
        <v>0</v>
      </c>
      <c r="M106" s="11">
        <f>AD106+BA106+BX106+CU106+DR106+EO106+FL106+GI106</f>
        <v>0</v>
      </c>
      <c r="N106" s="11">
        <f>AF106+BC106+BZ106+CW106+DT106+EQ106+FN106+GK106</f>
        <v>0</v>
      </c>
      <c r="O106" s="11">
        <f>AI106+BF106+CC106+CZ106+DW106+ET106+FQ106+GN106</f>
        <v>0</v>
      </c>
      <c r="P106" s="11">
        <f>AK106+BH106+CE106+DB106+DY106+EV106+FS106+GP106</f>
        <v>0</v>
      </c>
      <c r="Q106" s="11">
        <f>AM106+BJ106+CG106+DD106+EA106+EX106+FU106+GR106</f>
        <v>0</v>
      </c>
      <c r="R106" s="11">
        <f>AO106+BL106+CI106+DF106+EC106+EZ106+FW106+GT106</f>
        <v>0</v>
      </c>
      <c r="S106" s="12">
        <f>AR106+BO106+CL106+DI106+EF106+FC106+FZ106+GW106</f>
        <v>0</v>
      </c>
      <c r="T106" s="12">
        <f>AQ106+BN106+CK106+DH106+EE106+FB106+FY106+GV106</f>
        <v>0</v>
      </c>
      <c r="U106" s="12">
        <v>0</v>
      </c>
      <c r="V106" s="16"/>
      <c r="W106" s="15"/>
      <c r="X106" s="16">
        <v>5</v>
      </c>
      <c r="Y106" s="15" t="s">
        <v>58</v>
      </c>
      <c r="Z106" s="16"/>
      <c r="AA106" s="15"/>
      <c r="AB106" s="16"/>
      <c r="AC106" s="15"/>
      <c r="AD106" s="16"/>
      <c r="AE106" s="15"/>
      <c r="AF106" s="16"/>
      <c r="AG106" s="15"/>
      <c r="AH106" s="12">
        <v>0</v>
      </c>
      <c r="AI106" s="16"/>
      <c r="AJ106" s="15"/>
      <c r="AK106" s="16"/>
      <c r="AL106" s="15"/>
      <c r="AM106" s="16"/>
      <c r="AN106" s="15"/>
      <c r="AO106" s="16"/>
      <c r="AP106" s="15"/>
      <c r="AQ106" s="12"/>
      <c r="AR106" s="12">
        <f>AH106+AQ106</f>
        <v>0</v>
      </c>
      <c r="AS106" s="16"/>
      <c r="AT106" s="15"/>
      <c r="AU106" s="16"/>
      <c r="AV106" s="15"/>
      <c r="AW106" s="16"/>
      <c r="AX106" s="15"/>
      <c r="AY106" s="16"/>
      <c r="AZ106" s="15"/>
      <c r="BA106" s="16"/>
      <c r="BB106" s="15"/>
      <c r="BC106" s="16"/>
      <c r="BD106" s="15"/>
      <c r="BE106" s="12"/>
      <c r="BF106" s="16"/>
      <c r="BG106" s="15"/>
      <c r="BH106" s="16"/>
      <c r="BI106" s="15"/>
      <c r="BJ106" s="16"/>
      <c r="BK106" s="15"/>
      <c r="BL106" s="16"/>
      <c r="BM106" s="15"/>
      <c r="BN106" s="12"/>
      <c r="BO106" s="12">
        <f>BE106+BN106</f>
        <v>0</v>
      </c>
      <c r="BP106" s="16"/>
      <c r="BQ106" s="15"/>
      <c r="BR106" s="16"/>
      <c r="BS106" s="15"/>
      <c r="BT106" s="16"/>
      <c r="BU106" s="15"/>
      <c r="BV106" s="16"/>
      <c r="BW106" s="15"/>
      <c r="BX106" s="16"/>
      <c r="BY106" s="15"/>
      <c r="BZ106" s="16"/>
      <c r="CA106" s="15"/>
      <c r="CB106" s="12"/>
      <c r="CC106" s="16"/>
      <c r="CD106" s="15"/>
      <c r="CE106" s="16"/>
      <c r="CF106" s="15"/>
      <c r="CG106" s="16"/>
      <c r="CH106" s="15"/>
      <c r="CI106" s="16"/>
      <c r="CJ106" s="15"/>
      <c r="CK106" s="12"/>
      <c r="CL106" s="12">
        <f>CB106+CK106</f>
        <v>0</v>
      </c>
      <c r="CM106" s="16"/>
      <c r="CN106" s="15"/>
      <c r="CO106" s="16"/>
      <c r="CP106" s="15"/>
      <c r="CQ106" s="16"/>
      <c r="CR106" s="15"/>
      <c r="CS106" s="16"/>
      <c r="CT106" s="15"/>
      <c r="CU106" s="16"/>
      <c r="CV106" s="15"/>
      <c r="CW106" s="16"/>
      <c r="CX106" s="15"/>
      <c r="CY106" s="12"/>
      <c r="CZ106" s="16"/>
      <c r="DA106" s="15"/>
      <c r="DB106" s="16"/>
      <c r="DC106" s="15"/>
      <c r="DD106" s="16"/>
      <c r="DE106" s="15"/>
      <c r="DF106" s="16"/>
      <c r="DG106" s="15"/>
      <c r="DH106" s="12"/>
      <c r="DI106" s="12">
        <f>CY106+DH106</f>
        <v>0</v>
      </c>
      <c r="DJ106" s="16"/>
      <c r="DK106" s="15"/>
      <c r="DL106" s="16"/>
      <c r="DM106" s="15"/>
      <c r="DN106" s="16"/>
      <c r="DO106" s="15"/>
      <c r="DP106" s="16"/>
      <c r="DQ106" s="15"/>
      <c r="DR106" s="16"/>
      <c r="DS106" s="15"/>
      <c r="DT106" s="16"/>
      <c r="DU106" s="15"/>
      <c r="DV106" s="12"/>
      <c r="DW106" s="16"/>
      <c r="DX106" s="15"/>
      <c r="DY106" s="16"/>
      <c r="DZ106" s="15"/>
      <c r="EA106" s="16"/>
      <c r="EB106" s="15"/>
      <c r="EC106" s="16"/>
      <c r="ED106" s="15"/>
      <c r="EE106" s="12"/>
      <c r="EF106" s="12">
        <f>DV106+EE106</f>
        <v>0</v>
      </c>
      <c r="EG106" s="16"/>
      <c r="EH106" s="15"/>
      <c r="EI106" s="16"/>
      <c r="EJ106" s="15"/>
      <c r="EK106" s="16"/>
      <c r="EL106" s="15"/>
      <c r="EM106" s="16"/>
      <c r="EN106" s="15"/>
      <c r="EO106" s="16"/>
      <c r="EP106" s="15"/>
      <c r="EQ106" s="16"/>
      <c r="ER106" s="15"/>
      <c r="ES106" s="12"/>
      <c r="ET106" s="16"/>
      <c r="EU106" s="15"/>
      <c r="EV106" s="16"/>
      <c r="EW106" s="15"/>
      <c r="EX106" s="16"/>
      <c r="EY106" s="15"/>
      <c r="EZ106" s="16"/>
      <c r="FA106" s="15"/>
      <c r="FB106" s="12"/>
      <c r="FC106" s="12">
        <f>ES106+FB106</f>
        <v>0</v>
      </c>
      <c r="FD106" s="16"/>
      <c r="FE106" s="15"/>
      <c r="FF106" s="16"/>
      <c r="FG106" s="15"/>
      <c r="FH106" s="16"/>
      <c r="FI106" s="15"/>
      <c r="FJ106" s="16"/>
      <c r="FK106" s="15"/>
      <c r="FL106" s="16"/>
      <c r="FM106" s="15"/>
      <c r="FN106" s="16"/>
      <c r="FO106" s="15"/>
      <c r="FP106" s="12"/>
      <c r="FQ106" s="16"/>
      <c r="FR106" s="15"/>
      <c r="FS106" s="16"/>
      <c r="FT106" s="15"/>
      <c r="FU106" s="16"/>
      <c r="FV106" s="15"/>
      <c r="FW106" s="16"/>
      <c r="FX106" s="15"/>
      <c r="FY106" s="12"/>
      <c r="FZ106" s="12">
        <f>FP106+FY106</f>
        <v>0</v>
      </c>
      <c r="GA106" s="16"/>
      <c r="GB106" s="15"/>
      <c r="GC106" s="16"/>
      <c r="GD106" s="15"/>
      <c r="GE106" s="16"/>
      <c r="GF106" s="15"/>
      <c r="GG106" s="16"/>
      <c r="GH106" s="15"/>
      <c r="GI106" s="16"/>
      <c r="GJ106" s="15"/>
      <c r="GK106" s="16"/>
      <c r="GL106" s="15"/>
      <c r="GM106" s="12"/>
      <c r="GN106" s="16"/>
      <c r="GO106" s="15"/>
      <c r="GP106" s="16"/>
      <c r="GQ106" s="15"/>
      <c r="GR106" s="16"/>
      <c r="GS106" s="15"/>
      <c r="GT106" s="16"/>
      <c r="GU106" s="15"/>
      <c r="GV106" s="12"/>
      <c r="GW106" s="12">
        <f>GM106+GV106</f>
        <v>0</v>
      </c>
    </row>
    <row r="107" spans="1:205" ht="15.75" customHeight="1">
      <c r="A107" s="11"/>
      <c r="B107" s="11"/>
      <c r="C107" s="11"/>
      <c r="D107" s="11"/>
      <c r="E107" s="11" t="s">
        <v>79</v>
      </c>
      <c r="F107" s="11">
        <f>SUM(F105:F106)</f>
        <v>0</v>
      </c>
      <c r="G107" s="11">
        <f>SUM(G105:G106)</f>
        <v>0</v>
      </c>
      <c r="H107" s="11">
        <f>SUM(H105:H106)</f>
        <v>0</v>
      </c>
      <c r="I107" s="11">
        <f>SUM(I105:I106)</f>
        <v>0</v>
      </c>
      <c r="J107" s="11">
        <f>SUM(J105:J106)</f>
        <v>0</v>
      </c>
      <c r="K107" s="11">
        <f>SUM(K105:K106)</f>
        <v>0</v>
      </c>
      <c r="L107" s="11">
        <f>SUM(L105:L106)</f>
        <v>0</v>
      </c>
      <c r="M107" s="11">
        <f>SUM(M105:M106)</f>
        <v>0</v>
      </c>
      <c r="N107" s="11">
        <f>SUM(N105:N106)</f>
        <v>0</v>
      </c>
      <c r="O107" s="11">
        <f>SUM(O105:O106)</f>
        <v>0</v>
      </c>
      <c r="P107" s="11">
        <f>SUM(P105:P106)</f>
        <v>0</v>
      </c>
      <c r="Q107" s="11">
        <f>SUM(Q105:Q106)</f>
        <v>0</v>
      </c>
      <c r="R107" s="11">
        <f>SUM(R105:R106)</f>
        <v>0</v>
      </c>
      <c r="S107" s="12">
        <f>SUM(S105:S106)</f>
        <v>0</v>
      </c>
      <c r="T107" s="12">
        <f>SUM(T105:T106)</f>
        <v>0</v>
      </c>
      <c r="U107" s="12">
        <f>SUM(U105:U106)</f>
        <v>0</v>
      </c>
      <c r="V107" s="16">
        <f>SUM(V105:V106)</f>
        <v>0</v>
      </c>
      <c r="W107" s="15"/>
      <c r="X107" s="16">
        <f>SUM(X105:X106)</f>
        <v>0</v>
      </c>
      <c r="Y107" s="15"/>
      <c r="Z107" s="16">
        <f>SUM(Z105:Z106)</f>
        <v>0</v>
      </c>
      <c r="AA107" s="15"/>
      <c r="AB107" s="16">
        <f>SUM(AB105:AB106)</f>
        <v>0</v>
      </c>
      <c r="AC107" s="15"/>
      <c r="AD107" s="16">
        <f>SUM(AD105:AD106)</f>
        <v>0</v>
      </c>
      <c r="AE107" s="15"/>
      <c r="AF107" s="16">
        <f>SUM(AF105:AF106)</f>
        <v>0</v>
      </c>
      <c r="AG107" s="15"/>
      <c r="AH107" s="12">
        <f>SUM(AH105:AH106)</f>
        <v>0</v>
      </c>
      <c r="AI107" s="16">
        <f>SUM(AI105:AI106)</f>
        <v>0</v>
      </c>
      <c r="AJ107" s="15"/>
      <c r="AK107" s="16">
        <f>SUM(AK105:AK106)</f>
        <v>0</v>
      </c>
      <c r="AL107" s="15"/>
      <c r="AM107" s="16">
        <f>SUM(AM105:AM106)</f>
        <v>0</v>
      </c>
      <c r="AN107" s="15"/>
      <c r="AO107" s="16">
        <f>SUM(AO105:AO106)</f>
        <v>0</v>
      </c>
      <c r="AP107" s="15"/>
      <c r="AQ107" s="12">
        <f>SUM(AQ105:AQ106)</f>
        <v>0</v>
      </c>
      <c r="AR107" s="12">
        <f>SUM(AR105:AR106)</f>
        <v>0</v>
      </c>
      <c r="AS107" s="16">
        <f>SUM(AS105:AS106)</f>
        <v>0</v>
      </c>
      <c r="AT107" s="15"/>
      <c r="AU107" s="16">
        <f>SUM(AU105:AU106)</f>
        <v>0</v>
      </c>
      <c r="AV107" s="15"/>
      <c r="AW107" s="16">
        <f>SUM(AW105:AW106)</f>
        <v>0</v>
      </c>
      <c r="AX107" s="15"/>
      <c r="AY107" s="16">
        <f>SUM(AY105:AY106)</f>
        <v>0</v>
      </c>
      <c r="AZ107" s="15"/>
      <c r="BA107" s="16">
        <f>SUM(BA105:BA106)</f>
        <v>0</v>
      </c>
      <c r="BB107" s="15"/>
      <c r="BC107" s="16">
        <f>SUM(BC105:BC106)</f>
        <v>0</v>
      </c>
      <c r="BD107" s="15"/>
      <c r="BE107" s="12">
        <f>SUM(BE105:BE106)</f>
        <v>0</v>
      </c>
      <c r="BF107" s="16">
        <f>SUM(BF105:BF106)</f>
        <v>0</v>
      </c>
      <c r="BG107" s="15"/>
      <c r="BH107" s="16">
        <f>SUM(BH105:BH106)</f>
        <v>0</v>
      </c>
      <c r="BI107" s="15"/>
      <c r="BJ107" s="16">
        <f>SUM(BJ105:BJ106)</f>
        <v>0</v>
      </c>
      <c r="BK107" s="15"/>
      <c r="BL107" s="16">
        <f>SUM(BL105:BL106)</f>
        <v>0</v>
      </c>
      <c r="BM107" s="15"/>
      <c r="BN107" s="12">
        <f>SUM(BN105:BN106)</f>
        <v>0</v>
      </c>
      <c r="BO107" s="12">
        <f>SUM(BO105:BO106)</f>
        <v>0</v>
      </c>
      <c r="BP107" s="16">
        <f>SUM(BP105:BP106)</f>
        <v>0</v>
      </c>
      <c r="BQ107" s="15"/>
      <c r="BR107" s="16">
        <f>SUM(BR105:BR106)</f>
        <v>0</v>
      </c>
      <c r="BS107" s="15"/>
      <c r="BT107" s="16">
        <f>SUM(BT105:BT106)</f>
        <v>0</v>
      </c>
      <c r="BU107" s="15"/>
      <c r="BV107" s="16">
        <f>SUM(BV105:BV106)</f>
        <v>0</v>
      </c>
      <c r="BW107" s="15"/>
      <c r="BX107" s="16">
        <f>SUM(BX105:BX106)</f>
        <v>0</v>
      </c>
      <c r="BY107" s="15"/>
      <c r="BZ107" s="16">
        <f>SUM(BZ105:BZ106)</f>
        <v>0</v>
      </c>
      <c r="CA107" s="15"/>
      <c r="CB107" s="12">
        <f>SUM(CB105:CB106)</f>
        <v>0</v>
      </c>
      <c r="CC107" s="16">
        <f>SUM(CC105:CC106)</f>
        <v>0</v>
      </c>
      <c r="CD107" s="15"/>
      <c r="CE107" s="16">
        <f>SUM(CE105:CE106)</f>
        <v>0</v>
      </c>
      <c r="CF107" s="15"/>
      <c r="CG107" s="16">
        <f>SUM(CG105:CG106)</f>
        <v>0</v>
      </c>
      <c r="CH107" s="15"/>
      <c r="CI107" s="16">
        <f>SUM(CI105:CI106)</f>
        <v>0</v>
      </c>
      <c r="CJ107" s="15"/>
      <c r="CK107" s="12">
        <f>SUM(CK105:CK106)</f>
        <v>0</v>
      </c>
      <c r="CL107" s="12">
        <f>SUM(CL105:CL106)</f>
        <v>0</v>
      </c>
      <c r="CM107" s="16">
        <f>SUM(CM105:CM106)</f>
        <v>0</v>
      </c>
      <c r="CN107" s="15"/>
      <c r="CO107" s="16">
        <f>SUM(CO105:CO106)</f>
        <v>0</v>
      </c>
      <c r="CP107" s="15"/>
      <c r="CQ107" s="16">
        <f>SUM(CQ105:CQ106)</f>
        <v>0</v>
      </c>
      <c r="CR107" s="15"/>
      <c r="CS107" s="16">
        <f>SUM(CS105:CS106)</f>
        <v>0</v>
      </c>
      <c r="CT107" s="15"/>
      <c r="CU107" s="16">
        <f>SUM(CU105:CU106)</f>
        <v>0</v>
      </c>
      <c r="CV107" s="15"/>
      <c r="CW107" s="16">
        <f>SUM(CW105:CW106)</f>
        <v>0</v>
      </c>
      <c r="CX107" s="15"/>
      <c r="CY107" s="12">
        <f>SUM(CY105:CY106)</f>
        <v>0</v>
      </c>
      <c r="CZ107" s="16">
        <f>SUM(CZ105:CZ106)</f>
        <v>0</v>
      </c>
      <c r="DA107" s="15"/>
      <c r="DB107" s="16">
        <f>SUM(DB105:DB106)</f>
        <v>0</v>
      </c>
      <c r="DC107" s="15"/>
      <c r="DD107" s="16">
        <f>SUM(DD105:DD106)</f>
        <v>0</v>
      </c>
      <c r="DE107" s="15"/>
      <c r="DF107" s="16">
        <f>SUM(DF105:DF106)</f>
        <v>0</v>
      </c>
      <c r="DG107" s="15"/>
      <c r="DH107" s="12">
        <f>SUM(DH105:DH106)</f>
        <v>0</v>
      </c>
      <c r="DI107" s="12">
        <f>SUM(DI105:DI106)</f>
        <v>0</v>
      </c>
      <c r="DJ107" s="16">
        <f>SUM(DJ105:DJ106)</f>
        <v>0</v>
      </c>
      <c r="DK107" s="15"/>
      <c r="DL107" s="16">
        <f>SUM(DL105:DL106)</f>
        <v>0</v>
      </c>
      <c r="DM107" s="15"/>
      <c r="DN107" s="16">
        <f>SUM(DN105:DN106)</f>
        <v>0</v>
      </c>
      <c r="DO107" s="15"/>
      <c r="DP107" s="16">
        <f>SUM(DP105:DP106)</f>
        <v>0</v>
      </c>
      <c r="DQ107" s="15"/>
      <c r="DR107" s="16">
        <f>SUM(DR105:DR106)</f>
        <v>0</v>
      </c>
      <c r="DS107" s="15"/>
      <c r="DT107" s="16">
        <f>SUM(DT105:DT106)</f>
        <v>0</v>
      </c>
      <c r="DU107" s="15"/>
      <c r="DV107" s="12">
        <f>SUM(DV105:DV106)</f>
        <v>0</v>
      </c>
      <c r="DW107" s="16">
        <f>SUM(DW105:DW106)</f>
        <v>0</v>
      </c>
      <c r="DX107" s="15"/>
      <c r="DY107" s="16">
        <f>SUM(DY105:DY106)</f>
        <v>0</v>
      </c>
      <c r="DZ107" s="15"/>
      <c r="EA107" s="16">
        <f>SUM(EA105:EA106)</f>
        <v>0</v>
      </c>
      <c r="EB107" s="15"/>
      <c r="EC107" s="16">
        <f>SUM(EC105:EC106)</f>
        <v>0</v>
      </c>
      <c r="ED107" s="15"/>
      <c r="EE107" s="12">
        <f>SUM(EE105:EE106)</f>
        <v>0</v>
      </c>
      <c r="EF107" s="12">
        <f>SUM(EF105:EF106)</f>
        <v>0</v>
      </c>
      <c r="EG107" s="16">
        <f>SUM(EG105:EG106)</f>
        <v>0</v>
      </c>
      <c r="EH107" s="15"/>
      <c r="EI107" s="16">
        <f>SUM(EI105:EI106)</f>
        <v>0</v>
      </c>
      <c r="EJ107" s="15"/>
      <c r="EK107" s="16">
        <f>SUM(EK105:EK106)</f>
        <v>0</v>
      </c>
      <c r="EL107" s="15"/>
      <c r="EM107" s="16">
        <f>SUM(EM105:EM106)</f>
        <v>0</v>
      </c>
      <c r="EN107" s="15"/>
      <c r="EO107" s="16">
        <f>SUM(EO105:EO106)</f>
        <v>0</v>
      </c>
      <c r="EP107" s="15"/>
      <c r="EQ107" s="16">
        <f>SUM(EQ105:EQ106)</f>
        <v>0</v>
      </c>
      <c r="ER107" s="15"/>
      <c r="ES107" s="12">
        <f>SUM(ES105:ES106)</f>
        <v>0</v>
      </c>
      <c r="ET107" s="16">
        <f>SUM(ET105:ET106)</f>
        <v>0</v>
      </c>
      <c r="EU107" s="15"/>
      <c r="EV107" s="16">
        <f>SUM(EV105:EV106)</f>
        <v>0</v>
      </c>
      <c r="EW107" s="15"/>
      <c r="EX107" s="16">
        <f>SUM(EX105:EX106)</f>
        <v>0</v>
      </c>
      <c r="EY107" s="15"/>
      <c r="EZ107" s="16">
        <f>SUM(EZ105:EZ106)</f>
        <v>0</v>
      </c>
      <c r="FA107" s="15"/>
      <c r="FB107" s="12">
        <f>SUM(FB105:FB106)</f>
        <v>0</v>
      </c>
      <c r="FC107" s="12">
        <f>SUM(FC105:FC106)</f>
        <v>0</v>
      </c>
      <c r="FD107" s="16">
        <f>SUM(FD105:FD106)</f>
        <v>0</v>
      </c>
      <c r="FE107" s="15"/>
      <c r="FF107" s="16">
        <f>SUM(FF105:FF106)</f>
        <v>0</v>
      </c>
      <c r="FG107" s="15"/>
      <c r="FH107" s="16">
        <f>SUM(FH105:FH106)</f>
        <v>0</v>
      </c>
      <c r="FI107" s="15"/>
      <c r="FJ107" s="16">
        <f>SUM(FJ105:FJ106)</f>
        <v>0</v>
      </c>
      <c r="FK107" s="15"/>
      <c r="FL107" s="16">
        <f>SUM(FL105:FL106)</f>
        <v>0</v>
      </c>
      <c r="FM107" s="15"/>
      <c r="FN107" s="16">
        <f>SUM(FN105:FN106)</f>
        <v>0</v>
      </c>
      <c r="FO107" s="15"/>
      <c r="FP107" s="12">
        <f>SUM(FP105:FP106)</f>
        <v>0</v>
      </c>
      <c r="FQ107" s="16">
        <f>SUM(FQ105:FQ106)</f>
        <v>0</v>
      </c>
      <c r="FR107" s="15"/>
      <c r="FS107" s="16">
        <f>SUM(FS105:FS106)</f>
        <v>0</v>
      </c>
      <c r="FT107" s="15"/>
      <c r="FU107" s="16">
        <f>SUM(FU105:FU106)</f>
        <v>0</v>
      </c>
      <c r="FV107" s="15"/>
      <c r="FW107" s="16">
        <f>SUM(FW105:FW106)</f>
        <v>0</v>
      </c>
      <c r="FX107" s="15"/>
      <c r="FY107" s="12">
        <f>SUM(FY105:FY106)</f>
        <v>0</v>
      </c>
      <c r="FZ107" s="12">
        <f>SUM(FZ105:FZ106)</f>
        <v>0</v>
      </c>
      <c r="GA107" s="16">
        <f>SUM(GA105:GA106)</f>
        <v>0</v>
      </c>
      <c r="GB107" s="15"/>
      <c r="GC107" s="16">
        <f>SUM(GC105:GC106)</f>
        <v>0</v>
      </c>
      <c r="GD107" s="15"/>
      <c r="GE107" s="16">
        <f>SUM(GE105:GE106)</f>
        <v>0</v>
      </c>
      <c r="GF107" s="15"/>
      <c r="GG107" s="16">
        <f>SUM(GG105:GG106)</f>
        <v>0</v>
      </c>
      <c r="GH107" s="15"/>
      <c r="GI107" s="16">
        <f>SUM(GI105:GI106)</f>
        <v>0</v>
      </c>
      <c r="GJ107" s="15"/>
      <c r="GK107" s="16">
        <f>SUM(GK105:GK106)</f>
        <v>0</v>
      </c>
      <c r="GL107" s="15"/>
      <c r="GM107" s="12">
        <f>SUM(GM105:GM106)</f>
        <v>0</v>
      </c>
      <c r="GN107" s="16">
        <f>SUM(GN105:GN106)</f>
        <v>0</v>
      </c>
      <c r="GO107" s="15"/>
      <c r="GP107" s="16">
        <f>SUM(GP105:GP106)</f>
        <v>0</v>
      </c>
      <c r="GQ107" s="15"/>
      <c r="GR107" s="16">
        <f>SUM(GR105:GR106)</f>
        <v>0</v>
      </c>
      <c r="GS107" s="15"/>
      <c r="GT107" s="16">
        <f>SUM(GT105:GT106)</f>
        <v>0</v>
      </c>
      <c r="GU107" s="15"/>
      <c r="GV107" s="12">
        <f>SUM(GV105:GV106)</f>
        <v>0</v>
      </c>
      <c r="GW107" s="12">
        <f>SUM(GW105:GW106)</f>
        <v>0</v>
      </c>
    </row>
    <row r="108" spans="1:205" ht="19.5" customHeight="1">
      <c r="A108" s="11"/>
      <c r="B108" s="11"/>
      <c r="C108" s="11"/>
      <c r="D108" s="11"/>
      <c r="E108" s="13" t="s">
        <v>216</v>
      </c>
      <c r="F108" s="11">
        <f>F29+F41+F63+F80+F100+F103</f>
        <v>0</v>
      </c>
      <c r="G108" s="11">
        <f>G29+G41+G63+G80+G100+G103</f>
        <v>0</v>
      </c>
      <c r="H108" s="11">
        <f>H29+H41+H63+H80+H103</f>
        <v>0</v>
      </c>
      <c r="I108" s="11">
        <f>I29+I41+I63+I80+I103</f>
        <v>0</v>
      </c>
      <c r="J108" s="11">
        <f>J29+J41+J63+J80+J103</f>
        <v>0</v>
      </c>
      <c r="K108" s="11">
        <f>K29+K41+K63+K80+K103</f>
        <v>0</v>
      </c>
      <c r="L108" s="11">
        <f>L29+L41+L63+L80+L103</f>
        <v>0</v>
      </c>
      <c r="M108" s="11">
        <f>M29+M41+M63+M80+M103</f>
        <v>0</v>
      </c>
      <c r="N108" s="11">
        <f>N29+N41+N63+N80+N103</f>
        <v>0</v>
      </c>
      <c r="O108" s="11">
        <f>O29+O41+O63+O80+O103</f>
        <v>0</v>
      </c>
      <c r="P108" s="11">
        <f>P29+P41+P63+P80+P103</f>
        <v>0</v>
      </c>
      <c r="Q108" s="11">
        <f>Q29+Q41+Q63+Q80+Q103</f>
        <v>0</v>
      </c>
      <c r="R108" s="11">
        <f>R29+R41+R63+R80+R103</f>
        <v>0</v>
      </c>
      <c r="S108" s="12">
        <f>S29+S41+S63+S80+S100+S103</f>
        <v>0</v>
      </c>
      <c r="T108" s="12">
        <f>T29+T41+T63+T80+T100+T103</f>
        <v>0</v>
      </c>
      <c r="U108" s="12">
        <f>U29+U41+U63+U80+U100+U103</f>
        <v>0</v>
      </c>
      <c r="V108" s="16">
        <f>V29+V41+V63+V80+V103</f>
        <v>0</v>
      </c>
      <c r="W108" s="15"/>
      <c r="X108" s="16">
        <f>X29+X41+X63+X80+X103</f>
        <v>0</v>
      </c>
      <c r="Y108" s="15"/>
      <c r="Z108" s="16">
        <f>Z29+Z41+Z63+Z80+Z103</f>
        <v>0</v>
      </c>
      <c r="AA108" s="15"/>
      <c r="AB108" s="16">
        <f>AB29+AB41+AB63+AB80+AB103</f>
        <v>0</v>
      </c>
      <c r="AC108" s="15"/>
      <c r="AD108" s="16">
        <f>AD29+AD41+AD63+AD80+AD103</f>
        <v>0</v>
      </c>
      <c r="AE108" s="15"/>
      <c r="AF108" s="16">
        <f>AF29+AF41+AF63+AF80+AF103</f>
        <v>0</v>
      </c>
      <c r="AG108" s="15"/>
      <c r="AH108" s="12">
        <f>AH29+AH41+AH63+AH80+AH100+AH103</f>
        <v>0</v>
      </c>
      <c r="AI108" s="16">
        <f>AI29+AI41+AI63+AI80+AI103</f>
        <v>0</v>
      </c>
      <c r="AJ108" s="15"/>
      <c r="AK108" s="16">
        <f>AK29+AK41+AK63+AK80+AK103</f>
        <v>0</v>
      </c>
      <c r="AL108" s="15"/>
      <c r="AM108" s="16">
        <f>AM29+AM41+AM63+AM80+AM103</f>
        <v>0</v>
      </c>
      <c r="AN108" s="15"/>
      <c r="AO108" s="16">
        <f>AO29+AO41+AO63+AO80+AO103</f>
        <v>0</v>
      </c>
      <c r="AP108" s="15"/>
      <c r="AQ108" s="12">
        <f>AQ29+AQ41+AQ63+AQ80+AQ100+AQ103</f>
        <v>0</v>
      </c>
      <c r="AR108" s="12">
        <f>AR29+AR41+AR63+AR80+AR100+AR103</f>
        <v>0</v>
      </c>
      <c r="AS108" s="16">
        <f>AS29+AS41+AS63+AS80+AS103</f>
        <v>0</v>
      </c>
      <c r="AT108" s="15"/>
      <c r="AU108" s="16">
        <f>AU29+AU41+AU63+AU80+AU103</f>
        <v>0</v>
      </c>
      <c r="AV108" s="15"/>
      <c r="AW108" s="16">
        <f>AW29+AW41+AW63+AW80+AW103</f>
        <v>0</v>
      </c>
      <c r="AX108" s="15"/>
      <c r="AY108" s="16">
        <f>AY29+AY41+AY63+AY80+AY103</f>
        <v>0</v>
      </c>
      <c r="AZ108" s="15"/>
      <c r="BA108" s="16">
        <f>BA29+BA41+BA63+BA80+BA103</f>
        <v>0</v>
      </c>
      <c r="BB108" s="15"/>
      <c r="BC108" s="16">
        <f>BC29+BC41+BC63+BC80+BC103</f>
        <v>0</v>
      </c>
      <c r="BD108" s="15"/>
      <c r="BE108" s="12">
        <f>BE29+BE41+BE63+BE80+BE100+BE103</f>
        <v>0</v>
      </c>
      <c r="BF108" s="16">
        <f>BF29+BF41+BF63+BF80+BF103</f>
        <v>0</v>
      </c>
      <c r="BG108" s="15"/>
      <c r="BH108" s="16">
        <f>BH29+BH41+BH63+BH80+BH103</f>
        <v>0</v>
      </c>
      <c r="BI108" s="15"/>
      <c r="BJ108" s="16">
        <f>BJ29+BJ41+BJ63+BJ80+BJ103</f>
        <v>0</v>
      </c>
      <c r="BK108" s="15"/>
      <c r="BL108" s="16">
        <f>BL29+BL41+BL63+BL80+BL103</f>
        <v>0</v>
      </c>
      <c r="BM108" s="15"/>
      <c r="BN108" s="12">
        <f>BN29+BN41+BN63+BN80+BN100+BN103</f>
        <v>0</v>
      </c>
      <c r="BO108" s="12">
        <f>BO29+BO41+BO63+BO80+BO100+BO103</f>
        <v>0</v>
      </c>
      <c r="BP108" s="16">
        <f>BP29+BP41+BP63+BP80+BP103</f>
        <v>0</v>
      </c>
      <c r="BQ108" s="15"/>
      <c r="BR108" s="16">
        <f>BR29+BR41+BR63+BR80+BR103</f>
        <v>0</v>
      </c>
      <c r="BS108" s="15"/>
      <c r="BT108" s="16">
        <f>BT29+BT41+BT63+BT80+BT103</f>
        <v>0</v>
      </c>
      <c r="BU108" s="15"/>
      <c r="BV108" s="16">
        <f>BV29+BV41+BV63+BV80+BV103</f>
        <v>0</v>
      </c>
      <c r="BW108" s="15"/>
      <c r="BX108" s="16">
        <f>BX29+BX41+BX63+BX80+BX103</f>
        <v>0</v>
      </c>
      <c r="BY108" s="15"/>
      <c r="BZ108" s="16">
        <f>BZ29+BZ41+BZ63+BZ80+BZ103</f>
        <v>0</v>
      </c>
      <c r="CA108" s="15"/>
      <c r="CB108" s="12">
        <f>CB29+CB41+CB63+CB80+CB100+CB103</f>
        <v>0</v>
      </c>
      <c r="CC108" s="16">
        <f>CC29+CC41+CC63+CC80+CC103</f>
        <v>0</v>
      </c>
      <c r="CD108" s="15"/>
      <c r="CE108" s="16">
        <f>CE29+CE41+CE63+CE80+CE103</f>
        <v>0</v>
      </c>
      <c r="CF108" s="15"/>
      <c r="CG108" s="16">
        <f>CG29+CG41+CG63+CG80+CG103</f>
        <v>0</v>
      </c>
      <c r="CH108" s="15"/>
      <c r="CI108" s="16">
        <f>CI29+CI41+CI63+CI80+CI103</f>
        <v>0</v>
      </c>
      <c r="CJ108" s="15"/>
      <c r="CK108" s="12">
        <f>CK29+CK41+CK63+CK80+CK100+CK103</f>
        <v>0</v>
      </c>
      <c r="CL108" s="12">
        <f>CL29+CL41+CL63+CL80+CL100+CL103</f>
        <v>0</v>
      </c>
      <c r="CM108" s="16">
        <f>CM29+CM41+CM63+CM80+CM103</f>
        <v>0</v>
      </c>
      <c r="CN108" s="15"/>
      <c r="CO108" s="16">
        <f>CO29+CO41+CO63+CO80+CO103</f>
        <v>0</v>
      </c>
      <c r="CP108" s="15"/>
      <c r="CQ108" s="16">
        <f>CQ29+CQ41+CQ63+CQ80+CQ103</f>
        <v>0</v>
      </c>
      <c r="CR108" s="15"/>
      <c r="CS108" s="16">
        <f>CS29+CS41+CS63+CS80+CS103</f>
        <v>0</v>
      </c>
      <c r="CT108" s="15"/>
      <c r="CU108" s="16">
        <f>CU29+CU41+CU63+CU80+CU103</f>
        <v>0</v>
      </c>
      <c r="CV108" s="15"/>
      <c r="CW108" s="16">
        <f>CW29+CW41+CW63+CW80+CW103</f>
        <v>0</v>
      </c>
      <c r="CX108" s="15"/>
      <c r="CY108" s="12">
        <f>CY29+CY41+CY63+CY80+CY100+CY103</f>
        <v>0</v>
      </c>
      <c r="CZ108" s="16">
        <f>CZ29+CZ41+CZ63+CZ80+CZ103</f>
        <v>0</v>
      </c>
      <c r="DA108" s="15"/>
      <c r="DB108" s="16">
        <f>DB29+DB41+DB63+DB80+DB103</f>
        <v>0</v>
      </c>
      <c r="DC108" s="15"/>
      <c r="DD108" s="16">
        <f>DD29+DD41+DD63+DD80+DD103</f>
        <v>0</v>
      </c>
      <c r="DE108" s="15"/>
      <c r="DF108" s="16">
        <f>DF29+DF41+DF63+DF80+DF103</f>
        <v>0</v>
      </c>
      <c r="DG108" s="15"/>
      <c r="DH108" s="12">
        <f>DH29+DH41+DH63+DH80+DH100+DH103</f>
        <v>0</v>
      </c>
      <c r="DI108" s="12">
        <f>DI29+DI41+DI63+DI80+DI100+DI103</f>
        <v>0</v>
      </c>
      <c r="DJ108" s="16">
        <f>DJ29+DJ41+DJ63+DJ80+DJ103</f>
        <v>0</v>
      </c>
      <c r="DK108" s="15"/>
      <c r="DL108" s="16">
        <f>DL29+DL41+DL63+DL80+DL103</f>
        <v>0</v>
      </c>
      <c r="DM108" s="15"/>
      <c r="DN108" s="16">
        <f>DN29+DN41+DN63+DN80+DN103</f>
        <v>0</v>
      </c>
      <c r="DO108" s="15"/>
      <c r="DP108" s="16">
        <f>DP29+DP41+DP63+DP80+DP103</f>
        <v>0</v>
      </c>
      <c r="DQ108" s="15"/>
      <c r="DR108" s="16">
        <f>DR29+DR41+DR63+DR80+DR103</f>
        <v>0</v>
      </c>
      <c r="DS108" s="15"/>
      <c r="DT108" s="16">
        <f>DT29+DT41+DT63+DT80+DT103</f>
        <v>0</v>
      </c>
      <c r="DU108" s="15"/>
      <c r="DV108" s="12">
        <f>DV29+DV41+DV63+DV80+DV100+DV103</f>
        <v>0</v>
      </c>
      <c r="DW108" s="16">
        <f>DW29+DW41+DW63+DW80+DW103</f>
        <v>0</v>
      </c>
      <c r="DX108" s="15"/>
      <c r="DY108" s="16">
        <f>DY29+DY41+DY63+DY80+DY103</f>
        <v>0</v>
      </c>
      <c r="DZ108" s="15"/>
      <c r="EA108" s="16">
        <f>EA29+EA41+EA63+EA80+EA103</f>
        <v>0</v>
      </c>
      <c r="EB108" s="15"/>
      <c r="EC108" s="16">
        <f>EC29+EC41+EC63+EC80+EC103</f>
        <v>0</v>
      </c>
      <c r="ED108" s="15"/>
      <c r="EE108" s="12">
        <f>EE29+EE41+EE63+EE80+EE100+EE103</f>
        <v>0</v>
      </c>
      <c r="EF108" s="12">
        <f>EF29+EF41+EF63+EF80+EF100+EF103</f>
        <v>0</v>
      </c>
      <c r="EG108" s="16">
        <f>EG29+EG41+EG63+EG80+EG103</f>
        <v>0</v>
      </c>
      <c r="EH108" s="15"/>
      <c r="EI108" s="16">
        <f>EI29+EI41+EI63+EI80+EI103</f>
        <v>0</v>
      </c>
      <c r="EJ108" s="15"/>
      <c r="EK108" s="16">
        <f>EK29+EK41+EK63+EK80+EK103</f>
        <v>0</v>
      </c>
      <c r="EL108" s="15"/>
      <c r="EM108" s="16">
        <f>EM29+EM41+EM63+EM80+EM103</f>
        <v>0</v>
      </c>
      <c r="EN108" s="15"/>
      <c r="EO108" s="16">
        <f>EO29+EO41+EO63+EO80+EO103</f>
        <v>0</v>
      </c>
      <c r="EP108" s="15"/>
      <c r="EQ108" s="16">
        <f>EQ29+EQ41+EQ63+EQ80+EQ103</f>
        <v>0</v>
      </c>
      <c r="ER108" s="15"/>
      <c r="ES108" s="12">
        <f>ES29+ES41+ES63+ES80+ES100+ES103</f>
        <v>0</v>
      </c>
      <c r="ET108" s="16">
        <f>ET29+ET41+ET63+ET80+ET103</f>
        <v>0</v>
      </c>
      <c r="EU108" s="15"/>
      <c r="EV108" s="16">
        <f>EV29+EV41+EV63+EV80+EV103</f>
        <v>0</v>
      </c>
      <c r="EW108" s="15"/>
      <c r="EX108" s="16">
        <f>EX29+EX41+EX63+EX80+EX103</f>
        <v>0</v>
      </c>
      <c r="EY108" s="15"/>
      <c r="EZ108" s="16">
        <f>EZ29+EZ41+EZ63+EZ80+EZ103</f>
        <v>0</v>
      </c>
      <c r="FA108" s="15"/>
      <c r="FB108" s="12">
        <f>FB29+FB41+FB63+FB80+FB100+FB103</f>
        <v>0</v>
      </c>
      <c r="FC108" s="12">
        <f>FC29+FC41+FC63+FC80+FC100+FC103</f>
        <v>0</v>
      </c>
      <c r="FD108" s="16">
        <f>FD29+FD41+FD63+FD80+FD103</f>
        <v>0</v>
      </c>
      <c r="FE108" s="15"/>
      <c r="FF108" s="16">
        <f>FF29+FF41+FF63+FF80+FF103</f>
        <v>0</v>
      </c>
      <c r="FG108" s="15"/>
      <c r="FH108" s="16">
        <f>FH29+FH41+FH63+FH80+FH103</f>
        <v>0</v>
      </c>
      <c r="FI108" s="15"/>
      <c r="FJ108" s="16">
        <f>FJ29+FJ41+FJ63+FJ80+FJ103</f>
        <v>0</v>
      </c>
      <c r="FK108" s="15"/>
      <c r="FL108" s="16">
        <f>FL29+FL41+FL63+FL80+FL103</f>
        <v>0</v>
      </c>
      <c r="FM108" s="15"/>
      <c r="FN108" s="16">
        <f>FN29+FN41+FN63+FN80+FN103</f>
        <v>0</v>
      </c>
      <c r="FO108" s="15"/>
      <c r="FP108" s="12">
        <f>FP29+FP41+FP63+FP80+FP100+FP103</f>
        <v>0</v>
      </c>
      <c r="FQ108" s="16">
        <f>FQ29+FQ41+FQ63+FQ80+FQ103</f>
        <v>0</v>
      </c>
      <c r="FR108" s="15"/>
      <c r="FS108" s="16">
        <f>FS29+FS41+FS63+FS80+FS103</f>
        <v>0</v>
      </c>
      <c r="FT108" s="15"/>
      <c r="FU108" s="16">
        <f>FU29+FU41+FU63+FU80+FU103</f>
        <v>0</v>
      </c>
      <c r="FV108" s="15"/>
      <c r="FW108" s="16">
        <f>FW29+FW41+FW63+FW80+FW103</f>
        <v>0</v>
      </c>
      <c r="FX108" s="15"/>
      <c r="FY108" s="12">
        <f>FY29+FY41+FY63+FY80+FY100+FY103</f>
        <v>0</v>
      </c>
      <c r="FZ108" s="12">
        <f>FZ29+FZ41+FZ63+FZ80+FZ100+FZ103</f>
        <v>0</v>
      </c>
      <c r="GA108" s="16">
        <f>GA29+GA41+GA63+GA80+GA103</f>
        <v>0</v>
      </c>
      <c r="GB108" s="15"/>
      <c r="GC108" s="16">
        <f>GC29+GC41+GC63+GC80+GC103</f>
        <v>0</v>
      </c>
      <c r="GD108" s="15"/>
      <c r="GE108" s="16">
        <f>GE29+GE41+GE63+GE80+GE103</f>
        <v>0</v>
      </c>
      <c r="GF108" s="15"/>
      <c r="GG108" s="16">
        <f>GG29+GG41+GG63+GG80+GG103</f>
        <v>0</v>
      </c>
      <c r="GH108" s="15"/>
      <c r="GI108" s="16">
        <f>GI29+GI41+GI63+GI80+GI103</f>
        <v>0</v>
      </c>
      <c r="GJ108" s="15"/>
      <c r="GK108" s="16">
        <f>GK29+GK41+GK63+GK80+GK103</f>
        <v>0</v>
      </c>
      <c r="GL108" s="15"/>
      <c r="GM108" s="12">
        <f>GM29+GM41+GM63+GM80+GM100+GM103</f>
        <v>0</v>
      </c>
      <c r="GN108" s="16">
        <f>GN29+GN41+GN63+GN80+GN103</f>
        <v>0</v>
      </c>
      <c r="GO108" s="15"/>
      <c r="GP108" s="16">
        <f>GP29+GP41+GP63+GP80+GP103</f>
        <v>0</v>
      </c>
      <c r="GQ108" s="15"/>
      <c r="GR108" s="16">
        <f>GR29+GR41+GR63+GR80+GR103</f>
        <v>0</v>
      </c>
      <c r="GS108" s="15"/>
      <c r="GT108" s="16">
        <f>GT29+GT41+GT63+GT80+GT103</f>
        <v>0</v>
      </c>
      <c r="GU108" s="15"/>
      <c r="GV108" s="12">
        <f>GV29+GV41+GV63+GV80+GV100+GV103</f>
        <v>0</v>
      </c>
      <c r="GW108" s="12">
        <f>GW29+GW41+GW63+GW80+GW100+GW103</f>
        <v>0</v>
      </c>
    </row>
    <row r="110" spans="4:29" ht="12.75">
      <c r="D110" s="5" t="s">
        <v>21</v>
      </c>
      <c r="E110" s="5" t="s">
        <v>222</v>
      </c>
      <c r="M110" t="s">
        <v>217</v>
      </c>
      <c r="U110" t="s">
        <v>218</v>
      </c>
      <c r="AC110" t="s">
        <v>219</v>
      </c>
    </row>
    <row r="111" spans="4:29" ht="12.75">
      <c r="D111" s="5" t="s">
        <v>25</v>
      </c>
      <c r="E111" s="5" t="s">
        <v>223</v>
      </c>
      <c r="AC111" t="s">
        <v>220</v>
      </c>
    </row>
    <row r="112" spans="4:5" ht="12.75">
      <c r="D112" s="5" t="s">
        <v>43</v>
      </c>
      <c r="E112" s="5"/>
    </row>
    <row r="113" spans="4:5" ht="12.75">
      <c r="D113" s="5" t="s">
        <v>31</v>
      </c>
      <c r="E113" s="5" t="s">
        <v>224</v>
      </c>
    </row>
    <row r="114" spans="4:5" ht="12.75">
      <c r="D114" s="5" t="s">
        <v>32</v>
      </c>
      <c r="E114" s="5" t="s">
        <v>225</v>
      </c>
    </row>
    <row r="115" spans="4:5" ht="12.75">
      <c r="D115" s="5" t="s">
        <v>33</v>
      </c>
      <c r="E115" s="5" t="s">
        <v>226</v>
      </c>
    </row>
    <row r="116" spans="4:29" ht="12.75">
      <c r="D116" s="5" t="s">
        <v>34</v>
      </c>
      <c r="E116" s="5" t="s">
        <v>227</v>
      </c>
      <c r="M116" s="14" t="s">
        <v>221</v>
      </c>
      <c r="U116" s="14" t="s">
        <v>221</v>
      </c>
      <c r="AC116" s="14" t="s">
        <v>221</v>
      </c>
    </row>
    <row r="117" spans="4:5" ht="12.75">
      <c r="D117" s="5" t="s">
        <v>35</v>
      </c>
      <c r="E117" s="5" t="s">
        <v>228</v>
      </c>
    </row>
    <row r="118" spans="4:5" ht="12.75">
      <c r="D118" s="5" t="s">
        <v>36</v>
      </c>
      <c r="E118" s="5" t="s">
        <v>229</v>
      </c>
    </row>
    <row r="119" spans="4:5" ht="12.75">
      <c r="D119" s="5" t="s">
        <v>45</v>
      </c>
      <c r="E119" s="5"/>
    </row>
    <row r="120" spans="4:5" ht="12.75">
      <c r="D120" s="5" t="s">
        <v>32</v>
      </c>
      <c r="E120" s="5" t="s">
        <v>225</v>
      </c>
    </row>
    <row r="121" spans="4:5" ht="12.75">
      <c r="D121" s="5" t="s">
        <v>33</v>
      </c>
      <c r="E121" s="5" t="s">
        <v>226</v>
      </c>
    </row>
    <row r="122" spans="4:5" ht="12.75">
      <c r="D122" s="5" t="s">
        <v>35</v>
      </c>
      <c r="E122" s="5" t="s">
        <v>228</v>
      </c>
    </row>
    <row r="123" spans="4:5" ht="12.75">
      <c r="D123" s="5" t="s">
        <v>37</v>
      </c>
      <c r="E123" s="5" t="s">
        <v>230</v>
      </c>
    </row>
    <row r="124" ht="12.75"/>
  </sheetData>
  <mergeCells count="176">
    <mergeCell ref="A10:GV10"/>
    <mergeCell ref="A11:C13"/>
    <mergeCell ref="D11:D14"/>
    <mergeCell ref="E11:E14"/>
    <mergeCell ref="F11:G11"/>
    <mergeCell ref="F12:F14"/>
    <mergeCell ref="G12:G14"/>
    <mergeCell ref="H11:R11"/>
    <mergeCell ref="H12:H14"/>
    <mergeCell ref="I12:R13"/>
    <mergeCell ref="S11:S14"/>
    <mergeCell ref="T11:T14"/>
    <mergeCell ref="U11:U14"/>
    <mergeCell ref="V11:BO11"/>
    <mergeCell ref="V12:AR12"/>
    <mergeCell ref="V13:AG13"/>
    <mergeCell ref="V14:W14"/>
    <mergeCell ref="X14:Y14"/>
    <mergeCell ref="Z14:AA14"/>
    <mergeCell ref="AB14:AC14"/>
    <mergeCell ref="AD14:AE14"/>
    <mergeCell ref="AF14:AG14"/>
    <mergeCell ref="AH13:AH14"/>
    <mergeCell ref="AI13:AP13"/>
    <mergeCell ref="AI14:AJ14"/>
    <mergeCell ref="AK14:AL14"/>
    <mergeCell ref="AM14:AN14"/>
    <mergeCell ref="AO14:AP14"/>
    <mergeCell ref="AQ13:AQ14"/>
    <mergeCell ref="AR13:AR14"/>
    <mergeCell ref="AS12:BO12"/>
    <mergeCell ref="AS13:BD13"/>
    <mergeCell ref="AS14:AT14"/>
    <mergeCell ref="AU14:AV14"/>
    <mergeCell ref="AW14:AX14"/>
    <mergeCell ref="AY14:AZ14"/>
    <mergeCell ref="BA14:BB14"/>
    <mergeCell ref="BC14:BD14"/>
    <mergeCell ref="BE13:BE14"/>
    <mergeCell ref="BF13:BM13"/>
    <mergeCell ref="BF14:BG14"/>
    <mergeCell ref="BH14:BI14"/>
    <mergeCell ref="BJ14:BK14"/>
    <mergeCell ref="BL14:BM14"/>
    <mergeCell ref="BN13:BN14"/>
    <mergeCell ref="BO13:BO14"/>
    <mergeCell ref="BP11:DI11"/>
    <mergeCell ref="BP12:CL12"/>
    <mergeCell ref="BP13:CA13"/>
    <mergeCell ref="BP14:BQ14"/>
    <mergeCell ref="BR14:BS14"/>
    <mergeCell ref="BT14:BU14"/>
    <mergeCell ref="BV14:BW14"/>
    <mergeCell ref="BX14:BY14"/>
    <mergeCell ref="BZ14:CA14"/>
    <mergeCell ref="CB13:CB14"/>
    <mergeCell ref="CC13:CJ13"/>
    <mergeCell ref="CC14:CD14"/>
    <mergeCell ref="CE14:CF14"/>
    <mergeCell ref="CG14:CH14"/>
    <mergeCell ref="CI14:CJ14"/>
    <mergeCell ref="CK13:CK14"/>
    <mergeCell ref="CL13:CL14"/>
    <mergeCell ref="CM12:DI12"/>
    <mergeCell ref="CM13:CX13"/>
    <mergeCell ref="CM14:CN14"/>
    <mergeCell ref="CO14:CP14"/>
    <mergeCell ref="CQ14:CR14"/>
    <mergeCell ref="CS14:CT14"/>
    <mergeCell ref="CU14:CV14"/>
    <mergeCell ref="CW14:CX14"/>
    <mergeCell ref="CY13:CY14"/>
    <mergeCell ref="CZ13:DG13"/>
    <mergeCell ref="CZ14:DA14"/>
    <mergeCell ref="DB14:DC14"/>
    <mergeCell ref="DD14:DE14"/>
    <mergeCell ref="DF14:DG14"/>
    <mergeCell ref="DH13:DH14"/>
    <mergeCell ref="DI13:DI14"/>
    <mergeCell ref="DJ11:FC11"/>
    <mergeCell ref="DJ12:EF12"/>
    <mergeCell ref="DJ13:DU13"/>
    <mergeCell ref="DJ14:DK14"/>
    <mergeCell ref="DL14:DM14"/>
    <mergeCell ref="DN14:DO14"/>
    <mergeCell ref="DP14:DQ14"/>
    <mergeCell ref="DR14:DS14"/>
    <mergeCell ref="DT14:DU14"/>
    <mergeCell ref="DV13:DV14"/>
    <mergeCell ref="DW13:ED13"/>
    <mergeCell ref="DW14:DX14"/>
    <mergeCell ref="DY14:DZ14"/>
    <mergeCell ref="EA14:EB14"/>
    <mergeCell ref="EC14:ED14"/>
    <mergeCell ref="EE13:EE14"/>
    <mergeCell ref="EF13:EF14"/>
    <mergeCell ref="EG12:FC12"/>
    <mergeCell ref="EG13:ER13"/>
    <mergeCell ref="EG14:EH14"/>
    <mergeCell ref="EI14:EJ14"/>
    <mergeCell ref="EK14:EL14"/>
    <mergeCell ref="EM14:EN14"/>
    <mergeCell ref="EO14:EP14"/>
    <mergeCell ref="EQ14:ER14"/>
    <mergeCell ref="ES13:ES14"/>
    <mergeCell ref="ET13:FA13"/>
    <mergeCell ref="ET14:EU14"/>
    <mergeCell ref="EV14:EW14"/>
    <mergeCell ref="EX14:EY14"/>
    <mergeCell ref="EZ14:FA14"/>
    <mergeCell ref="FB13:FB14"/>
    <mergeCell ref="FC13:FC14"/>
    <mergeCell ref="FD11:GW11"/>
    <mergeCell ref="FD12:FZ12"/>
    <mergeCell ref="FD13:FO13"/>
    <mergeCell ref="FD14:FE14"/>
    <mergeCell ref="FF14:FG14"/>
    <mergeCell ref="FH14:FI14"/>
    <mergeCell ref="FJ14:FK14"/>
    <mergeCell ref="FL14:FM14"/>
    <mergeCell ref="FN14:FO14"/>
    <mergeCell ref="FP13:FP14"/>
    <mergeCell ref="FQ13:FX13"/>
    <mergeCell ref="FQ14:FR14"/>
    <mergeCell ref="FS14:FT14"/>
    <mergeCell ref="FU14:FV14"/>
    <mergeCell ref="FW14:FX14"/>
    <mergeCell ref="FY13:FY14"/>
    <mergeCell ref="FZ13:FZ14"/>
    <mergeCell ref="GA12:GW12"/>
    <mergeCell ref="GA13:GL13"/>
    <mergeCell ref="GA14:GB14"/>
    <mergeCell ref="GC14:GD14"/>
    <mergeCell ref="GE14:GF14"/>
    <mergeCell ref="GG14:GH14"/>
    <mergeCell ref="GI14:GJ14"/>
    <mergeCell ref="GK14:GL14"/>
    <mergeCell ref="GM13:GM14"/>
    <mergeCell ref="GN13:GU13"/>
    <mergeCell ref="GN14:GO14"/>
    <mergeCell ref="GP14:GQ14"/>
    <mergeCell ref="GR14:GS14"/>
    <mergeCell ref="GT14:GU14"/>
    <mergeCell ref="GV13:GV14"/>
    <mergeCell ref="GW13:GW14"/>
    <mergeCell ref="A15:GW15"/>
    <mergeCell ref="A30:GW30"/>
    <mergeCell ref="A42:GW42"/>
    <mergeCell ref="A64:GW64"/>
    <mergeCell ref="A81:GW81"/>
    <mergeCell ref="C82:C83"/>
    <mergeCell ref="A82:A83"/>
    <mergeCell ref="B82:B83"/>
    <mergeCell ref="C84:C85"/>
    <mergeCell ref="A84:A85"/>
    <mergeCell ref="B84:B85"/>
    <mergeCell ref="C86:C87"/>
    <mergeCell ref="A86:A87"/>
    <mergeCell ref="B86:B87"/>
    <mergeCell ref="C88:C89"/>
    <mergeCell ref="A88:A89"/>
    <mergeCell ref="B88:B89"/>
    <mergeCell ref="C90:C91"/>
    <mergeCell ref="A90:A91"/>
    <mergeCell ref="B90:B91"/>
    <mergeCell ref="C92:C93"/>
    <mergeCell ref="A92:A93"/>
    <mergeCell ref="B92:B93"/>
    <mergeCell ref="C94:C95"/>
    <mergeCell ref="A94:A95"/>
    <mergeCell ref="B94:B95"/>
    <mergeCell ref="A98:GW98"/>
    <mergeCell ref="A101:GW101"/>
    <mergeCell ref="A104:GW104"/>
    <mergeCell ref="D112:E112"/>
    <mergeCell ref="D119:E119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W125"/>
  <sheetViews>
    <sheetView workbookViewId="0" topLeftCell="A1">
      <selection activeCell="A1" sqref="A1"/>
    </sheetView>
  </sheetViews>
  <sheetFormatPr defaultColWidth="9.140625" defaultRowHeight="12.75"/>
  <cols>
    <col min="1" max="3" width="2.7109375" style="0" customWidth="1"/>
    <col min="4" max="4" width="5.421875" style="0" customWidth="1"/>
    <col min="5" max="5" width="31.28125" style="0" customWidth="1"/>
    <col min="6" max="7" width="3.8515625" style="0" customWidth="1"/>
    <col min="8" max="18" width="4.28125" style="0" customWidth="1"/>
    <col min="19" max="21" width="4.7109375" style="0" customWidth="1"/>
    <col min="22" max="22" width="3.57421875" style="0" customWidth="1"/>
    <col min="23" max="23" width="2.00390625" style="0" customWidth="1"/>
    <col min="24" max="24" width="3.57421875" style="0" customWidth="1"/>
    <col min="25" max="25" width="2.00390625" style="0" customWidth="1"/>
    <col min="26" max="26" width="3.57421875" style="0" customWidth="1"/>
    <col min="27" max="27" width="2.00390625" style="0" customWidth="1"/>
    <col min="28" max="28" width="3.57421875" style="0" customWidth="1"/>
    <col min="29" max="29" width="2.00390625" style="0" customWidth="1"/>
    <col min="30" max="30" width="3.57421875" style="0" customWidth="1"/>
    <col min="31" max="31" width="2.00390625" style="0" customWidth="1"/>
    <col min="32" max="32" width="3.57421875" style="0" customWidth="1"/>
    <col min="33" max="33" width="2.00390625" style="0" customWidth="1"/>
    <col min="34" max="34" width="3.8515625" style="0" customWidth="1"/>
    <col min="35" max="35" width="3.57421875" style="0" customWidth="1"/>
    <col min="36" max="36" width="2.00390625" style="0" customWidth="1"/>
    <col min="37" max="37" width="3.57421875" style="0" customWidth="1"/>
    <col min="38" max="38" width="2.00390625" style="0" customWidth="1"/>
    <col min="39" max="39" width="3.57421875" style="0" customWidth="1"/>
    <col min="40" max="40" width="2.00390625" style="0" customWidth="1"/>
    <col min="41" max="41" width="3.57421875" style="0" customWidth="1"/>
    <col min="42" max="42" width="2.00390625" style="0" customWidth="1"/>
    <col min="43" max="44" width="3.8515625" style="0" customWidth="1"/>
    <col min="45" max="45" width="3.57421875" style="0" customWidth="1"/>
    <col min="46" max="46" width="2.00390625" style="0" customWidth="1"/>
    <col min="47" max="47" width="3.57421875" style="0" customWidth="1"/>
    <col min="48" max="48" width="2.00390625" style="0" customWidth="1"/>
    <col min="49" max="49" width="3.57421875" style="0" customWidth="1"/>
    <col min="50" max="50" width="2.00390625" style="0" customWidth="1"/>
    <col min="51" max="51" width="3.57421875" style="0" customWidth="1"/>
    <col min="52" max="52" width="2.00390625" style="0" customWidth="1"/>
    <col min="53" max="53" width="3.57421875" style="0" customWidth="1"/>
    <col min="54" max="54" width="2.00390625" style="0" customWidth="1"/>
    <col min="55" max="55" width="3.57421875" style="0" customWidth="1"/>
    <col min="56" max="56" width="2.00390625" style="0" customWidth="1"/>
    <col min="57" max="57" width="3.8515625" style="0" customWidth="1"/>
    <col min="58" max="58" width="3.57421875" style="0" customWidth="1"/>
    <col min="59" max="59" width="2.00390625" style="0" customWidth="1"/>
    <col min="60" max="60" width="3.57421875" style="0" customWidth="1"/>
    <col min="61" max="61" width="2.00390625" style="0" customWidth="1"/>
    <col min="62" max="62" width="3.57421875" style="0" customWidth="1"/>
    <col min="63" max="63" width="2.00390625" style="0" customWidth="1"/>
    <col min="64" max="64" width="3.57421875" style="0" customWidth="1"/>
    <col min="65" max="65" width="2.00390625" style="0" customWidth="1"/>
    <col min="66" max="67" width="3.8515625" style="0" customWidth="1"/>
    <col min="68" max="68" width="3.57421875" style="0" customWidth="1"/>
    <col min="69" max="69" width="2.00390625" style="0" customWidth="1"/>
    <col min="70" max="70" width="3.57421875" style="0" customWidth="1"/>
    <col min="71" max="71" width="2.00390625" style="0" customWidth="1"/>
    <col min="72" max="72" width="3.57421875" style="0" customWidth="1"/>
    <col min="73" max="73" width="2.00390625" style="0" customWidth="1"/>
    <col min="74" max="74" width="3.57421875" style="0" customWidth="1"/>
    <col min="75" max="75" width="2.00390625" style="0" customWidth="1"/>
    <col min="76" max="76" width="3.57421875" style="0" customWidth="1"/>
    <col min="77" max="77" width="2.00390625" style="0" customWidth="1"/>
    <col min="78" max="78" width="3.57421875" style="0" customWidth="1"/>
    <col min="79" max="79" width="2.00390625" style="0" customWidth="1"/>
    <col min="80" max="80" width="3.8515625" style="0" customWidth="1"/>
    <col min="81" max="81" width="3.57421875" style="0" customWidth="1"/>
    <col min="82" max="82" width="2.00390625" style="0" customWidth="1"/>
    <col min="83" max="83" width="3.57421875" style="0" customWidth="1"/>
    <col min="84" max="84" width="2.00390625" style="0" customWidth="1"/>
    <col min="85" max="85" width="3.57421875" style="0" customWidth="1"/>
    <col min="86" max="86" width="2.00390625" style="0" customWidth="1"/>
    <col min="87" max="87" width="3.57421875" style="0" customWidth="1"/>
    <col min="88" max="88" width="2.00390625" style="0" customWidth="1"/>
    <col min="89" max="90" width="3.8515625" style="0" customWidth="1"/>
    <col min="91" max="91" width="3.57421875" style="0" customWidth="1"/>
    <col min="92" max="92" width="2.00390625" style="0" customWidth="1"/>
    <col min="93" max="93" width="3.57421875" style="0" customWidth="1"/>
    <col min="94" max="94" width="2.00390625" style="0" customWidth="1"/>
    <col min="95" max="95" width="3.57421875" style="0" customWidth="1"/>
    <col min="96" max="96" width="2.00390625" style="0" customWidth="1"/>
    <col min="97" max="97" width="3.57421875" style="0" customWidth="1"/>
    <col min="98" max="98" width="2.00390625" style="0" customWidth="1"/>
    <col min="99" max="99" width="3.57421875" style="0" customWidth="1"/>
    <col min="100" max="100" width="2.00390625" style="0" customWidth="1"/>
    <col min="101" max="101" width="3.57421875" style="0" customWidth="1"/>
    <col min="102" max="102" width="2.00390625" style="0" customWidth="1"/>
    <col min="103" max="103" width="3.8515625" style="0" customWidth="1"/>
    <col min="104" max="104" width="3.57421875" style="0" customWidth="1"/>
    <col min="105" max="105" width="2.00390625" style="0" customWidth="1"/>
    <col min="106" max="106" width="3.57421875" style="0" customWidth="1"/>
    <col min="107" max="107" width="2.00390625" style="0" customWidth="1"/>
    <col min="108" max="108" width="3.57421875" style="0" customWidth="1"/>
    <col min="109" max="109" width="2.00390625" style="0" customWidth="1"/>
    <col min="110" max="110" width="3.57421875" style="0" customWidth="1"/>
    <col min="111" max="111" width="2.00390625" style="0" customWidth="1"/>
    <col min="112" max="113" width="3.8515625" style="0" customWidth="1"/>
    <col min="114" max="114" width="3.57421875" style="0" customWidth="1"/>
    <col min="115" max="115" width="2.00390625" style="0" customWidth="1"/>
    <col min="116" max="116" width="3.57421875" style="0" customWidth="1"/>
    <col min="117" max="117" width="2.00390625" style="0" customWidth="1"/>
    <col min="118" max="118" width="3.57421875" style="0" customWidth="1"/>
    <col min="119" max="119" width="2.00390625" style="0" customWidth="1"/>
    <col min="120" max="120" width="3.57421875" style="0" customWidth="1"/>
    <col min="121" max="121" width="2.00390625" style="0" customWidth="1"/>
    <col min="122" max="122" width="3.57421875" style="0" customWidth="1"/>
    <col min="123" max="123" width="2.00390625" style="0" customWidth="1"/>
    <col min="124" max="124" width="3.57421875" style="0" customWidth="1"/>
    <col min="125" max="125" width="2.00390625" style="0" customWidth="1"/>
    <col min="126" max="126" width="3.8515625" style="0" customWidth="1"/>
    <col min="127" max="127" width="3.57421875" style="0" customWidth="1"/>
    <col min="128" max="128" width="2.00390625" style="0" customWidth="1"/>
    <col min="129" max="129" width="3.57421875" style="0" customWidth="1"/>
    <col min="130" max="130" width="2.00390625" style="0" customWidth="1"/>
    <col min="131" max="131" width="3.57421875" style="0" customWidth="1"/>
    <col min="132" max="132" width="2.00390625" style="0" customWidth="1"/>
    <col min="133" max="133" width="3.57421875" style="0" customWidth="1"/>
    <col min="134" max="134" width="2.00390625" style="0" customWidth="1"/>
    <col min="135" max="136" width="3.8515625" style="0" customWidth="1"/>
    <col min="137" max="137" width="3.57421875" style="0" customWidth="1"/>
    <col min="138" max="138" width="2.00390625" style="0" customWidth="1"/>
    <col min="139" max="139" width="3.57421875" style="0" customWidth="1"/>
    <col min="140" max="140" width="2.00390625" style="0" customWidth="1"/>
    <col min="141" max="141" width="3.57421875" style="0" customWidth="1"/>
    <col min="142" max="142" width="2.00390625" style="0" customWidth="1"/>
    <col min="143" max="143" width="3.57421875" style="0" customWidth="1"/>
    <col min="144" max="144" width="2.00390625" style="0" customWidth="1"/>
    <col min="145" max="145" width="3.57421875" style="0" customWidth="1"/>
    <col min="146" max="146" width="2.00390625" style="0" customWidth="1"/>
    <col min="147" max="147" width="3.57421875" style="0" customWidth="1"/>
    <col min="148" max="148" width="2.00390625" style="0" customWidth="1"/>
    <col min="149" max="149" width="3.8515625" style="0" customWidth="1"/>
    <col min="150" max="150" width="3.57421875" style="0" customWidth="1"/>
    <col min="151" max="151" width="2.00390625" style="0" customWidth="1"/>
    <col min="152" max="152" width="3.57421875" style="0" customWidth="1"/>
    <col min="153" max="153" width="2.00390625" style="0" customWidth="1"/>
    <col min="154" max="154" width="3.57421875" style="0" customWidth="1"/>
    <col min="155" max="155" width="2.00390625" style="0" customWidth="1"/>
    <col min="156" max="156" width="3.57421875" style="0" customWidth="1"/>
    <col min="157" max="157" width="2.00390625" style="0" customWidth="1"/>
    <col min="158" max="159" width="3.8515625" style="0" customWidth="1"/>
    <col min="160" max="160" width="3.57421875" style="0" customWidth="1"/>
    <col min="161" max="161" width="2.00390625" style="0" customWidth="1"/>
    <col min="162" max="162" width="3.57421875" style="0" customWidth="1"/>
    <col min="163" max="163" width="2.00390625" style="0" customWidth="1"/>
    <col min="164" max="164" width="3.57421875" style="0" customWidth="1"/>
    <col min="165" max="165" width="2.00390625" style="0" customWidth="1"/>
    <col min="166" max="166" width="3.57421875" style="0" customWidth="1"/>
    <col min="167" max="167" width="2.00390625" style="0" customWidth="1"/>
    <col min="168" max="168" width="3.57421875" style="0" customWidth="1"/>
    <col min="169" max="169" width="2.00390625" style="0" customWidth="1"/>
    <col min="170" max="170" width="3.57421875" style="0" customWidth="1"/>
    <col min="171" max="171" width="2.00390625" style="0" customWidth="1"/>
    <col min="172" max="172" width="3.8515625" style="0" customWidth="1"/>
    <col min="173" max="173" width="3.57421875" style="0" customWidth="1"/>
    <col min="174" max="174" width="2.00390625" style="0" customWidth="1"/>
    <col min="175" max="175" width="3.57421875" style="0" customWidth="1"/>
    <col min="176" max="176" width="2.00390625" style="0" customWidth="1"/>
    <col min="177" max="177" width="3.57421875" style="0" customWidth="1"/>
    <col min="178" max="178" width="2.00390625" style="0" customWidth="1"/>
    <col min="179" max="179" width="3.57421875" style="0" customWidth="1"/>
    <col min="180" max="180" width="2.00390625" style="0" customWidth="1"/>
    <col min="181" max="182" width="3.8515625" style="0" customWidth="1"/>
    <col min="183" max="183" width="3.57421875" style="0" customWidth="1"/>
    <col min="184" max="184" width="2.00390625" style="0" customWidth="1"/>
    <col min="185" max="185" width="3.57421875" style="0" customWidth="1"/>
    <col min="186" max="186" width="2.00390625" style="0" customWidth="1"/>
    <col min="187" max="187" width="3.57421875" style="0" customWidth="1"/>
    <col min="188" max="188" width="2.00390625" style="0" customWidth="1"/>
    <col min="189" max="189" width="3.57421875" style="0" customWidth="1"/>
    <col min="190" max="190" width="2.00390625" style="0" customWidth="1"/>
    <col min="191" max="191" width="3.57421875" style="0" customWidth="1"/>
    <col min="192" max="192" width="2.00390625" style="0" customWidth="1"/>
    <col min="193" max="193" width="3.57421875" style="0" customWidth="1"/>
    <col min="194" max="194" width="2.00390625" style="0" customWidth="1"/>
    <col min="195" max="195" width="3.8515625" style="0" customWidth="1"/>
    <col min="196" max="196" width="3.57421875" style="0" customWidth="1"/>
    <col min="197" max="197" width="2.00390625" style="0" customWidth="1"/>
    <col min="198" max="198" width="3.57421875" style="0" customWidth="1"/>
    <col min="199" max="199" width="2.00390625" style="0" customWidth="1"/>
    <col min="200" max="200" width="3.57421875" style="0" customWidth="1"/>
    <col min="201" max="201" width="2.00390625" style="0" customWidth="1"/>
    <col min="202" max="202" width="3.57421875" style="0" customWidth="1"/>
    <col min="203" max="203" width="2.00390625" style="0" customWidth="1"/>
    <col min="204" max="205" width="3.8515625" style="0" customWidth="1"/>
  </cols>
  <sheetData>
    <row r="1" ht="15.75">
      <c r="E1" s="3" t="s">
        <v>0</v>
      </c>
    </row>
    <row r="2" spans="5:6" ht="12.75">
      <c r="E2" t="s">
        <v>1</v>
      </c>
      <c r="F2" s="2" t="s">
        <v>2</v>
      </c>
    </row>
    <row r="3" spans="5:6" ht="12.75">
      <c r="E3" t="s">
        <v>3</v>
      </c>
      <c r="F3" s="2" t="s">
        <v>4</v>
      </c>
    </row>
    <row r="4" spans="5:6" ht="12.75">
      <c r="E4" t="s">
        <v>5</v>
      </c>
      <c r="F4" s="2" t="s">
        <v>6</v>
      </c>
    </row>
    <row r="5" spans="5:6" ht="12.75">
      <c r="E5" t="s">
        <v>7</v>
      </c>
      <c r="F5" s="2" t="s">
        <v>8</v>
      </c>
    </row>
    <row r="6" spans="5:94" ht="12.75">
      <c r="E6" t="s">
        <v>9</v>
      </c>
      <c r="F6" s="2" t="s">
        <v>10</v>
      </c>
      <c r="CP6" t="s">
        <v>11</v>
      </c>
    </row>
    <row r="7" spans="5:94" ht="12.75">
      <c r="E7" t="s">
        <v>12</v>
      </c>
      <c r="F7" s="2" t="s">
        <v>141</v>
      </c>
      <c r="CP7" t="s">
        <v>14</v>
      </c>
    </row>
    <row r="8" spans="5:94" ht="12.75">
      <c r="E8" t="s">
        <v>15</v>
      </c>
      <c r="F8" s="2" t="s">
        <v>16</v>
      </c>
      <c r="CP8" t="s">
        <v>17</v>
      </c>
    </row>
    <row r="10" ht="12.75">
      <c r="A10" s="1" t="s">
        <v>18</v>
      </c>
    </row>
    <row r="11" spans="1:205" ht="12" customHeight="1">
      <c r="A11" s="8" t="s">
        <v>19</v>
      </c>
      <c r="B11" s="8"/>
      <c r="C11" s="8"/>
      <c r="D11" s="10" t="s">
        <v>23</v>
      </c>
      <c r="E11" s="9" t="s">
        <v>24</v>
      </c>
      <c r="F11" s="9" t="s">
        <v>25</v>
      </c>
      <c r="G11" s="9"/>
      <c r="H11" s="9" t="s">
        <v>28</v>
      </c>
      <c r="I11" s="9"/>
      <c r="J11" s="9"/>
      <c r="K11" s="9"/>
      <c r="L11" s="9"/>
      <c r="M11" s="9"/>
      <c r="N11" s="9"/>
      <c r="O11" s="9"/>
      <c r="P11" s="9"/>
      <c r="Q11" s="9"/>
      <c r="R11" s="9"/>
      <c r="S11" s="10" t="s">
        <v>38</v>
      </c>
      <c r="T11" s="10" t="s">
        <v>39</v>
      </c>
      <c r="U11" s="10" t="s">
        <v>40</v>
      </c>
      <c r="V11" s="4" t="s">
        <v>41</v>
      </c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 t="s">
        <v>48</v>
      </c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 t="s">
        <v>51</v>
      </c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 t="s">
        <v>54</v>
      </c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</row>
    <row r="12" spans="1:205" ht="12" customHeight="1">
      <c r="A12" s="8"/>
      <c r="B12" s="8"/>
      <c r="C12" s="8"/>
      <c r="D12" s="10"/>
      <c r="E12" s="9"/>
      <c r="F12" s="10" t="s">
        <v>26</v>
      </c>
      <c r="G12" s="10" t="s">
        <v>27</v>
      </c>
      <c r="H12" s="10" t="s">
        <v>29</v>
      </c>
      <c r="I12" s="9" t="s">
        <v>30</v>
      </c>
      <c r="J12" s="9"/>
      <c r="K12" s="9"/>
      <c r="L12" s="9"/>
      <c r="M12" s="9"/>
      <c r="N12" s="9"/>
      <c r="O12" s="9"/>
      <c r="P12" s="9"/>
      <c r="Q12" s="9"/>
      <c r="R12" s="9"/>
      <c r="S12" s="10"/>
      <c r="T12" s="10"/>
      <c r="U12" s="10"/>
      <c r="V12" s="4" t="s">
        <v>42</v>
      </c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 t="s">
        <v>47</v>
      </c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 t="s">
        <v>49</v>
      </c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 t="s">
        <v>50</v>
      </c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 t="s">
        <v>52</v>
      </c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 t="s">
        <v>53</v>
      </c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 t="s">
        <v>55</v>
      </c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 t="s">
        <v>56</v>
      </c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</row>
    <row r="13" spans="1:205" ht="24" customHeight="1">
      <c r="A13" s="8"/>
      <c r="B13" s="8"/>
      <c r="C13" s="8"/>
      <c r="D13" s="10"/>
      <c r="E13" s="9"/>
      <c r="F13" s="10"/>
      <c r="G13" s="10"/>
      <c r="H13" s="10"/>
      <c r="I13" s="9"/>
      <c r="J13" s="9"/>
      <c r="K13" s="9"/>
      <c r="L13" s="9"/>
      <c r="M13" s="9"/>
      <c r="N13" s="9"/>
      <c r="O13" s="9"/>
      <c r="P13" s="9"/>
      <c r="Q13" s="9"/>
      <c r="R13" s="9"/>
      <c r="S13" s="10"/>
      <c r="T13" s="10"/>
      <c r="U13" s="10"/>
      <c r="V13" s="7" t="s">
        <v>43</v>
      </c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8" t="s">
        <v>44</v>
      </c>
      <c r="AI13" s="7" t="s">
        <v>45</v>
      </c>
      <c r="AJ13" s="7"/>
      <c r="AK13" s="7"/>
      <c r="AL13" s="7"/>
      <c r="AM13" s="7"/>
      <c r="AN13" s="7"/>
      <c r="AO13" s="7"/>
      <c r="AP13" s="7"/>
      <c r="AQ13" s="8" t="s">
        <v>44</v>
      </c>
      <c r="AR13" s="8" t="s">
        <v>46</v>
      </c>
      <c r="AS13" s="7" t="s">
        <v>43</v>
      </c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8" t="s">
        <v>44</v>
      </c>
      <c r="BF13" s="7" t="s">
        <v>45</v>
      </c>
      <c r="BG13" s="7"/>
      <c r="BH13" s="7"/>
      <c r="BI13" s="7"/>
      <c r="BJ13" s="7"/>
      <c r="BK13" s="7"/>
      <c r="BL13" s="7"/>
      <c r="BM13" s="7"/>
      <c r="BN13" s="8" t="s">
        <v>44</v>
      </c>
      <c r="BO13" s="8" t="s">
        <v>46</v>
      </c>
      <c r="BP13" s="7" t="s">
        <v>43</v>
      </c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8" t="s">
        <v>44</v>
      </c>
      <c r="CC13" s="7" t="s">
        <v>45</v>
      </c>
      <c r="CD13" s="7"/>
      <c r="CE13" s="7"/>
      <c r="CF13" s="7"/>
      <c r="CG13" s="7"/>
      <c r="CH13" s="7"/>
      <c r="CI13" s="7"/>
      <c r="CJ13" s="7"/>
      <c r="CK13" s="8" t="s">
        <v>44</v>
      </c>
      <c r="CL13" s="8" t="s">
        <v>46</v>
      </c>
      <c r="CM13" s="7" t="s">
        <v>43</v>
      </c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8" t="s">
        <v>44</v>
      </c>
      <c r="CZ13" s="7" t="s">
        <v>45</v>
      </c>
      <c r="DA13" s="7"/>
      <c r="DB13" s="7"/>
      <c r="DC13" s="7"/>
      <c r="DD13" s="7"/>
      <c r="DE13" s="7"/>
      <c r="DF13" s="7"/>
      <c r="DG13" s="7"/>
      <c r="DH13" s="8" t="s">
        <v>44</v>
      </c>
      <c r="DI13" s="8" t="s">
        <v>46</v>
      </c>
      <c r="DJ13" s="7" t="s">
        <v>43</v>
      </c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8" t="s">
        <v>44</v>
      </c>
      <c r="DW13" s="7" t="s">
        <v>45</v>
      </c>
      <c r="DX13" s="7"/>
      <c r="DY13" s="7"/>
      <c r="DZ13" s="7"/>
      <c r="EA13" s="7"/>
      <c r="EB13" s="7"/>
      <c r="EC13" s="7"/>
      <c r="ED13" s="7"/>
      <c r="EE13" s="8" t="s">
        <v>44</v>
      </c>
      <c r="EF13" s="8" t="s">
        <v>46</v>
      </c>
      <c r="EG13" s="7" t="s">
        <v>43</v>
      </c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8" t="s">
        <v>44</v>
      </c>
      <c r="ET13" s="7" t="s">
        <v>45</v>
      </c>
      <c r="EU13" s="7"/>
      <c r="EV13" s="7"/>
      <c r="EW13" s="7"/>
      <c r="EX13" s="7"/>
      <c r="EY13" s="7"/>
      <c r="EZ13" s="7"/>
      <c r="FA13" s="7"/>
      <c r="FB13" s="8" t="s">
        <v>44</v>
      </c>
      <c r="FC13" s="8" t="s">
        <v>46</v>
      </c>
      <c r="FD13" s="7" t="s">
        <v>43</v>
      </c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8" t="s">
        <v>44</v>
      </c>
      <c r="FQ13" s="7" t="s">
        <v>45</v>
      </c>
      <c r="FR13" s="7"/>
      <c r="FS13" s="7"/>
      <c r="FT13" s="7"/>
      <c r="FU13" s="7"/>
      <c r="FV13" s="7"/>
      <c r="FW13" s="7"/>
      <c r="FX13" s="7"/>
      <c r="FY13" s="8" t="s">
        <v>44</v>
      </c>
      <c r="FZ13" s="8" t="s">
        <v>46</v>
      </c>
      <c r="GA13" s="7" t="s">
        <v>43</v>
      </c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8" t="s">
        <v>44</v>
      </c>
      <c r="GN13" s="7" t="s">
        <v>45</v>
      </c>
      <c r="GO13" s="7"/>
      <c r="GP13" s="7"/>
      <c r="GQ13" s="7"/>
      <c r="GR13" s="7"/>
      <c r="GS13" s="7"/>
      <c r="GT13" s="7"/>
      <c r="GU13" s="7"/>
      <c r="GV13" s="8" t="s">
        <v>44</v>
      </c>
      <c r="GW13" s="8" t="s">
        <v>46</v>
      </c>
    </row>
    <row r="14" spans="1:205" ht="24" customHeight="1">
      <c r="A14" s="8" t="s">
        <v>20</v>
      </c>
      <c r="B14" s="8" t="s">
        <v>21</v>
      </c>
      <c r="C14" s="8" t="s">
        <v>22</v>
      </c>
      <c r="D14" s="10"/>
      <c r="E14" s="9"/>
      <c r="F14" s="10"/>
      <c r="G14" s="10"/>
      <c r="H14" s="10"/>
      <c r="I14" s="9" t="s">
        <v>31</v>
      </c>
      <c r="J14" s="9" t="s">
        <v>32</v>
      </c>
      <c r="K14" s="9" t="s">
        <v>33</v>
      </c>
      <c r="L14" s="9" t="s">
        <v>34</v>
      </c>
      <c r="M14" s="9" t="s">
        <v>35</v>
      </c>
      <c r="N14" s="9" t="s">
        <v>36</v>
      </c>
      <c r="O14" s="9" t="s">
        <v>32</v>
      </c>
      <c r="P14" s="9" t="s">
        <v>33</v>
      </c>
      <c r="Q14" s="9" t="s">
        <v>35</v>
      </c>
      <c r="R14" s="9" t="s">
        <v>37</v>
      </c>
      <c r="S14" s="10"/>
      <c r="T14" s="10"/>
      <c r="U14" s="10"/>
      <c r="V14" s="9" t="s">
        <v>31</v>
      </c>
      <c r="W14" s="9"/>
      <c r="X14" s="9" t="s">
        <v>32</v>
      </c>
      <c r="Y14" s="9"/>
      <c r="Z14" s="9" t="s">
        <v>33</v>
      </c>
      <c r="AA14" s="9"/>
      <c r="AB14" s="9" t="s">
        <v>34</v>
      </c>
      <c r="AC14" s="9"/>
      <c r="AD14" s="9" t="s">
        <v>35</v>
      </c>
      <c r="AE14" s="9"/>
      <c r="AF14" s="9" t="s">
        <v>36</v>
      </c>
      <c r="AG14" s="9"/>
      <c r="AH14" s="8"/>
      <c r="AI14" s="9" t="s">
        <v>32</v>
      </c>
      <c r="AJ14" s="9"/>
      <c r="AK14" s="9" t="s">
        <v>33</v>
      </c>
      <c r="AL14" s="9"/>
      <c r="AM14" s="9" t="s">
        <v>35</v>
      </c>
      <c r="AN14" s="9"/>
      <c r="AO14" s="9" t="s">
        <v>37</v>
      </c>
      <c r="AP14" s="9"/>
      <c r="AQ14" s="8"/>
      <c r="AR14" s="8"/>
      <c r="AS14" s="9" t="s">
        <v>31</v>
      </c>
      <c r="AT14" s="9"/>
      <c r="AU14" s="9" t="s">
        <v>32</v>
      </c>
      <c r="AV14" s="9"/>
      <c r="AW14" s="9" t="s">
        <v>33</v>
      </c>
      <c r="AX14" s="9"/>
      <c r="AY14" s="9" t="s">
        <v>34</v>
      </c>
      <c r="AZ14" s="9"/>
      <c r="BA14" s="9" t="s">
        <v>35</v>
      </c>
      <c r="BB14" s="9"/>
      <c r="BC14" s="9" t="s">
        <v>36</v>
      </c>
      <c r="BD14" s="9"/>
      <c r="BE14" s="8"/>
      <c r="BF14" s="9" t="s">
        <v>32</v>
      </c>
      <c r="BG14" s="9"/>
      <c r="BH14" s="9" t="s">
        <v>33</v>
      </c>
      <c r="BI14" s="9"/>
      <c r="BJ14" s="9" t="s">
        <v>35</v>
      </c>
      <c r="BK14" s="9"/>
      <c r="BL14" s="9" t="s">
        <v>37</v>
      </c>
      <c r="BM14" s="9"/>
      <c r="BN14" s="8"/>
      <c r="BO14" s="8"/>
      <c r="BP14" s="9" t="s">
        <v>31</v>
      </c>
      <c r="BQ14" s="9"/>
      <c r="BR14" s="9" t="s">
        <v>32</v>
      </c>
      <c r="BS14" s="9"/>
      <c r="BT14" s="9" t="s">
        <v>33</v>
      </c>
      <c r="BU14" s="9"/>
      <c r="BV14" s="9" t="s">
        <v>34</v>
      </c>
      <c r="BW14" s="9"/>
      <c r="BX14" s="9" t="s">
        <v>35</v>
      </c>
      <c r="BY14" s="9"/>
      <c r="BZ14" s="9" t="s">
        <v>36</v>
      </c>
      <c r="CA14" s="9"/>
      <c r="CB14" s="8"/>
      <c r="CC14" s="9" t="s">
        <v>32</v>
      </c>
      <c r="CD14" s="9"/>
      <c r="CE14" s="9" t="s">
        <v>33</v>
      </c>
      <c r="CF14" s="9"/>
      <c r="CG14" s="9" t="s">
        <v>35</v>
      </c>
      <c r="CH14" s="9"/>
      <c r="CI14" s="9" t="s">
        <v>37</v>
      </c>
      <c r="CJ14" s="9"/>
      <c r="CK14" s="8"/>
      <c r="CL14" s="8"/>
      <c r="CM14" s="9" t="s">
        <v>31</v>
      </c>
      <c r="CN14" s="9"/>
      <c r="CO14" s="9" t="s">
        <v>32</v>
      </c>
      <c r="CP14" s="9"/>
      <c r="CQ14" s="9" t="s">
        <v>33</v>
      </c>
      <c r="CR14" s="9"/>
      <c r="CS14" s="9" t="s">
        <v>34</v>
      </c>
      <c r="CT14" s="9"/>
      <c r="CU14" s="9" t="s">
        <v>35</v>
      </c>
      <c r="CV14" s="9"/>
      <c r="CW14" s="9" t="s">
        <v>36</v>
      </c>
      <c r="CX14" s="9"/>
      <c r="CY14" s="8"/>
      <c r="CZ14" s="9" t="s">
        <v>32</v>
      </c>
      <c r="DA14" s="9"/>
      <c r="DB14" s="9" t="s">
        <v>33</v>
      </c>
      <c r="DC14" s="9"/>
      <c r="DD14" s="9" t="s">
        <v>35</v>
      </c>
      <c r="DE14" s="9"/>
      <c r="DF14" s="9" t="s">
        <v>37</v>
      </c>
      <c r="DG14" s="9"/>
      <c r="DH14" s="8"/>
      <c r="DI14" s="8"/>
      <c r="DJ14" s="9" t="s">
        <v>31</v>
      </c>
      <c r="DK14" s="9"/>
      <c r="DL14" s="9" t="s">
        <v>32</v>
      </c>
      <c r="DM14" s="9"/>
      <c r="DN14" s="9" t="s">
        <v>33</v>
      </c>
      <c r="DO14" s="9"/>
      <c r="DP14" s="9" t="s">
        <v>34</v>
      </c>
      <c r="DQ14" s="9"/>
      <c r="DR14" s="9" t="s">
        <v>35</v>
      </c>
      <c r="DS14" s="9"/>
      <c r="DT14" s="9" t="s">
        <v>36</v>
      </c>
      <c r="DU14" s="9"/>
      <c r="DV14" s="8"/>
      <c r="DW14" s="9" t="s">
        <v>32</v>
      </c>
      <c r="DX14" s="9"/>
      <c r="DY14" s="9" t="s">
        <v>33</v>
      </c>
      <c r="DZ14" s="9"/>
      <c r="EA14" s="9" t="s">
        <v>35</v>
      </c>
      <c r="EB14" s="9"/>
      <c r="EC14" s="9" t="s">
        <v>37</v>
      </c>
      <c r="ED14" s="9"/>
      <c r="EE14" s="8"/>
      <c r="EF14" s="8"/>
      <c r="EG14" s="9" t="s">
        <v>31</v>
      </c>
      <c r="EH14" s="9"/>
      <c r="EI14" s="9" t="s">
        <v>32</v>
      </c>
      <c r="EJ14" s="9"/>
      <c r="EK14" s="9" t="s">
        <v>33</v>
      </c>
      <c r="EL14" s="9"/>
      <c r="EM14" s="9" t="s">
        <v>34</v>
      </c>
      <c r="EN14" s="9"/>
      <c r="EO14" s="9" t="s">
        <v>35</v>
      </c>
      <c r="EP14" s="9"/>
      <c r="EQ14" s="9" t="s">
        <v>36</v>
      </c>
      <c r="ER14" s="9"/>
      <c r="ES14" s="8"/>
      <c r="ET14" s="9" t="s">
        <v>32</v>
      </c>
      <c r="EU14" s="9"/>
      <c r="EV14" s="9" t="s">
        <v>33</v>
      </c>
      <c r="EW14" s="9"/>
      <c r="EX14" s="9" t="s">
        <v>35</v>
      </c>
      <c r="EY14" s="9"/>
      <c r="EZ14" s="9" t="s">
        <v>37</v>
      </c>
      <c r="FA14" s="9"/>
      <c r="FB14" s="8"/>
      <c r="FC14" s="8"/>
      <c r="FD14" s="9" t="s">
        <v>31</v>
      </c>
      <c r="FE14" s="9"/>
      <c r="FF14" s="9" t="s">
        <v>32</v>
      </c>
      <c r="FG14" s="9"/>
      <c r="FH14" s="9" t="s">
        <v>33</v>
      </c>
      <c r="FI14" s="9"/>
      <c r="FJ14" s="9" t="s">
        <v>34</v>
      </c>
      <c r="FK14" s="9"/>
      <c r="FL14" s="9" t="s">
        <v>35</v>
      </c>
      <c r="FM14" s="9"/>
      <c r="FN14" s="9" t="s">
        <v>36</v>
      </c>
      <c r="FO14" s="9"/>
      <c r="FP14" s="8"/>
      <c r="FQ14" s="9" t="s">
        <v>32</v>
      </c>
      <c r="FR14" s="9"/>
      <c r="FS14" s="9" t="s">
        <v>33</v>
      </c>
      <c r="FT14" s="9"/>
      <c r="FU14" s="9" t="s">
        <v>35</v>
      </c>
      <c r="FV14" s="9"/>
      <c r="FW14" s="9" t="s">
        <v>37</v>
      </c>
      <c r="FX14" s="9"/>
      <c r="FY14" s="8"/>
      <c r="FZ14" s="8"/>
      <c r="GA14" s="9" t="s">
        <v>31</v>
      </c>
      <c r="GB14" s="9"/>
      <c r="GC14" s="9" t="s">
        <v>32</v>
      </c>
      <c r="GD14" s="9"/>
      <c r="GE14" s="9" t="s">
        <v>33</v>
      </c>
      <c r="GF14" s="9"/>
      <c r="GG14" s="9" t="s">
        <v>34</v>
      </c>
      <c r="GH14" s="9"/>
      <c r="GI14" s="9" t="s">
        <v>35</v>
      </c>
      <c r="GJ14" s="9"/>
      <c r="GK14" s="9" t="s">
        <v>36</v>
      </c>
      <c r="GL14" s="9"/>
      <c r="GM14" s="8"/>
      <c r="GN14" s="9" t="s">
        <v>32</v>
      </c>
      <c r="GO14" s="9"/>
      <c r="GP14" s="9" t="s">
        <v>33</v>
      </c>
      <c r="GQ14" s="9"/>
      <c r="GR14" s="9" t="s">
        <v>35</v>
      </c>
      <c r="GS14" s="9"/>
      <c r="GT14" s="9" t="s">
        <v>37</v>
      </c>
      <c r="GU14" s="9"/>
      <c r="GV14" s="8"/>
      <c r="GW14" s="8"/>
    </row>
    <row r="15" spans="1:204" ht="19.5" customHeight="1">
      <c r="A15" s="13" t="s">
        <v>57</v>
      </c>
      <c r="GV15" s="13"/>
    </row>
    <row r="16" spans="1:205" ht="12.75">
      <c r="A16" s="11"/>
      <c r="B16" s="11"/>
      <c r="C16" s="11"/>
      <c r="D16" s="11" t="s">
        <v>59</v>
      </c>
      <c r="E16" s="5" t="s">
        <v>60</v>
      </c>
      <c r="F16" s="11">
        <f>COUNTIF(V16:GU16,"e")</f>
        <v>0</v>
      </c>
      <c r="G16" s="11">
        <f>COUNTIF(V16:GU16,"z")</f>
        <v>0</v>
      </c>
      <c r="H16" s="11">
        <f>SUM(I16:R16)</f>
        <v>0</v>
      </c>
      <c r="I16" s="11">
        <f>V16+AS16+BP16+CM16+DJ16+EG16+FD16+GA16</f>
        <v>0</v>
      </c>
      <c r="J16" s="11">
        <f>X16+AU16+BR16+CO16+DL16+EI16+FF16+GC16</f>
        <v>0</v>
      </c>
      <c r="K16" s="11">
        <f>Z16+AW16+BT16+CQ16+DN16+EK16+FH16+GE16</f>
        <v>0</v>
      </c>
      <c r="L16" s="11">
        <f>AB16+AY16+BV16+CS16+DP16+EM16+FJ16+GG16</f>
        <v>0</v>
      </c>
      <c r="M16" s="11">
        <f>AD16+BA16+BX16+CU16+DR16+EO16+FL16+GI16</f>
        <v>0</v>
      </c>
      <c r="N16" s="11">
        <f>AF16+BC16+BZ16+CW16+DT16+EQ16+FN16+GK16</f>
        <v>0</v>
      </c>
      <c r="O16" s="11">
        <f>AI16+BF16+CC16+CZ16+DW16+ET16+FQ16+GN16</f>
        <v>0</v>
      </c>
      <c r="P16" s="11">
        <f>AK16+BH16+CE16+DB16+DY16+EV16+FS16+GP16</f>
        <v>0</v>
      </c>
      <c r="Q16" s="11">
        <f>AM16+BJ16+CG16+DD16+EA16+EX16+FU16+GR16</f>
        <v>0</v>
      </c>
      <c r="R16" s="11">
        <f>AO16+BL16+CI16+DF16+EC16+EZ16+FW16+GT16</f>
        <v>0</v>
      </c>
      <c r="S16" s="12">
        <f>AR16+BO16+CL16+DI16+EF16+FC16+FZ16+GW16</f>
        <v>0</v>
      </c>
      <c r="T16" s="12">
        <f>AQ16+BN16+CK16+DH16+EE16+FB16+FY16+GV16</f>
        <v>0</v>
      </c>
      <c r="U16" s="12">
        <v>3</v>
      </c>
      <c r="V16" s="16">
        <v>15</v>
      </c>
      <c r="W16" s="15" t="s">
        <v>58</v>
      </c>
      <c r="X16" s="16"/>
      <c r="Y16" s="15"/>
      <c r="Z16" s="16"/>
      <c r="AA16" s="15"/>
      <c r="AB16" s="16"/>
      <c r="AC16" s="15"/>
      <c r="AD16" s="16"/>
      <c r="AE16" s="15"/>
      <c r="AF16" s="16"/>
      <c r="AG16" s="15"/>
      <c r="AH16" s="12">
        <v>1</v>
      </c>
      <c r="AI16" s="16"/>
      <c r="AJ16" s="15"/>
      <c r="AK16" s="16">
        <v>30</v>
      </c>
      <c r="AL16" s="15" t="s">
        <v>58</v>
      </c>
      <c r="AM16" s="16"/>
      <c r="AN16" s="15"/>
      <c r="AO16" s="16"/>
      <c r="AP16" s="15"/>
      <c r="AQ16" s="12">
        <v>2</v>
      </c>
      <c r="AR16" s="12">
        <f>AH16+AQ16</f>
        <v>0</v>
      </c>
      <c r="AS16" s="16"/>
      <c r="AT16" s="15"/>
      <c r="AU16" s="16"/>
      <c r="AV16" s="15"/>
      <c r="AW16" s="16"/>
      <c r="AX16" s="15"/>
      <c r="AY16" s="16"/>
      <c r="AZ16" s="15"/>
      <c r="BA16" s="16"/>
      <c r="BB16" s="15"/>
      <c r="BC16" s="16"/>
      <c r="BD16" s="15"/>
      <c r="BE16" s="12"/>
      <c r="BF16" s="16"/>
      <c r="BG16" s="15"/>
      <c r="BH16" s="16"/>
      <c r="BI16" s="15"/>
      <c r="BJ16" s="16"/>
      <c r="BK16" s="15"/>
      <c r="BL16" s="16"/>
      <c r="BM16" s="15"/>
      <c r="BN16" s="12"/>
      <c r="BO16" s="12">
        <f>BE16+BN16</f>
        <v>0</v>
      </c>
      <c r="BP16" s="16"/>
      <c r="BQ16" s="15"/>
      <c r="BR16" s="16"/>
      <c r="BS16" s="15"/>
      <c r="BT16" s="16"/>
      <c r="BU16" s="15"/>
      <c r="BV16" s="16"/>
      <c r="BW16" s="15"/>
      <c r="BX16" s="16"/>
      <c r="BY16" s="15"/>
      <c r="BZ16" s="16"/>
      <c r="CA16" s="15"/>
      <c r="CB16" s="12"/>
      <c r="CC16" s="16"/>
      <c r="CD16" s="15"/>
      <c r="CE16" s="16"/>
      <c r="CF16" s="15"/>
      <c r="CG16" s="16"/>
      <c r="CH16" s="15"/>
      <c r="CI16" s="16"/>
      <c r="CJ16" s="15"/>
      <c r="CK16" s="12"/>
      <c r="CL16" s="12">
        <f>CB16+CK16</f>
        <v>0</v>
      </c>
      <c r="CM16" s="16"/>
      <c r="CN16" s="15"/>
      <c r="CO16" s="16"/>
      <c r="CP16" s="15"/>
      <c r="CQ16" s="16"/>
      <c r="CR16" s="15"/>
      <c r="CS16" s="16"/>
      <c r="CT16" s="15"/>
      <c r="CU16" s="16"/>
      <c r="CV16" s="15"/>
      <c r="CW16" s="16"/>
      <c r="CX16" s="15"/>
      <c r="CY16" s="12"/>
      <c r="CZ16" s="16"/>
      <c r="DA16" s="15"/>
      <c r="DB16" s="16"/>
      <c r="DC16" s="15"/>
      <c r="DD16" s="16"/>
      <c r="DE16" s="15"/>
      <c r="DF16" s="16"/>
      <c r="DG16" s="15"/>
      <c r="DH16" s="12"/>
      <c r="DI16" s="12">
        <f>CY16+DH16</f>
        <v>0</v>
      </c>
      <c r="DJ16" s="16"/>
      <c r="DK16" s="15"/>
      <c r="DL16" s="16"/>
      <c r="DM16" s="15"/>
      <c r="DN16" s="16"/>
      <c r="DO16" s="15"/>
      <c r="DP16" s="16"/>
      <c r="DQ16" s="15"/>
      <c r="DR16" s="16"/>
      <c r="DS16" s="15"/>
      <c r="DT16" s="16"/>
      <c r="DU16" s="15"/>
      <c r="DV16" s="12"/>
      <c r="DW16" s="16"/>
      <c r="DX16" s="15"/>
      <c r="DY16" s="16"/>
      <c r="DZ16" s="15"/>
      <c r="EA16" s="16"/>
      <c r="EB16" s="15"/>
      <c r="EC16" s="16"/>
      <c r="ED16" s="15"/>
      <c r="EE16" s="12"/>
      <c r="EF16" s="12">
        <f>DV16+EE16</f>
        <v>0</v>
      </c>
      <c r="EG16" s="16"/>
      <c r="EH16" s="15"/>
      <c r="EI16" s="16"/>
      <c r="EJ16" s="15"/>
      <c r="EK16" s="16"/>
      <c r="EL16" s="15"/>
      <c r="EM16" s="16"/>
      <c r="EN16" s="15"/>
      <c r="EO16" s="16"/>
      <c r="EP16" s="15"/>
      <c r="EQ16" s="16"/>
      <c r="ER16" s="15"/>
      <c r="ES16" s="12"/>
      <c r="ET16" s="16"/>
      <c r="EU16" s="15"/>
      <c r="EV16" s="16"/>
      <c r="EW16" s="15"/>
      <c r="EX16" s="16"/>
      <c r="EY16" s="15"/>
      <c r="EZ16" s="16"/>
      <c r="FA16" s="15"/>
      <c r="FB16" s="12"/>
      <c r="FC16" s="12">
        <f>ES16+FB16</f>
        <v>0</v>
      </c>
      <c r="FD16" s="16"/>
      <c r="FE16" s="15"/>
      <c r="FF16" s="16"/>
      <c r="FG16" s="15"/>
      <c r="FH16" s="16"/>
      <c r="FI16" s="15"/>
      <c r="FJ16" s="16"/>
      <c r="FK16" s="15"/>
      <c r="FL16" s="16"/>
      <c r="FM16" s="15"/>
      <c r="FN16" s="16"/>
      <c r="FO16" s="15"/>
      <c r="FP16" s="12"/>
      <c r="FQ16" s="16"/>
      <c r="FR16" s="15"/>
      <c r="FS16" s="16"/>
      <c r="FT16" s="15"/>
      <c r="FU16" s="16"/>
      <c r="FV16" s="15"/>
      <c r="FW16" s="16"/>
      <c r="FX16" s="15"/>
      <c r="FY16" s="12"/>
      <c r="FZ16" s="12">
        <f>FP16+FY16</f>
        <v>0</v>
      </c>
      <c r="GA16" s="16"/>
      <c r="GB16" s="15"/>
      <c r="GC16" s="16"/>
      <c r="GD16" s="15"/>
      <c r="GE16" s="16"/>
      <c r="GF16" s="15"/>
      <c r="GG16" s="16"/>
      <c r="GH16" s="15"/>
      <c r="GI16" s="16"/>
      <c r="GJ16" s="15"/>
      <c r="GK16" s="16"/>
      <c r="GL16" s="15"/>
      <c r="GM16" s="12"/>
      <c r="GN16" s="16"/>
      <c r="GO16" s="15"/>
      <c r="GP16" s="16"/>
      <c r="GQ16" s="15"/>
      <c r="GR16" s="16"/>
      <c r="GS16" s="15"/>
      <c r="GT16" s="16"/>
      <c r="GU16" s="15"/>
      <c r="GV16" s="12"/>
      <c r="GW16" s="12">
        <f>GM16+GV16</f>
        <v>0</v>
      </c>
    </row>
    <row r="17" spans="1:205" ht="12.75">
      <c r="A17" s="11"/>
      <c r="B17" s="11"/>
      <c r="C17" s="11"/>
      <c r="D17" s="11" t="s">
        <v>61</v>
      </c>
      <c r="E17" s="5" t="s">
        <v>62</v>
      </c>
      <c r="F17" s="11">
        <f>COUNTIF(V17:GU17,"e")</f>
        <v>0</v>
      </c>
      <c r="G17" s="11">
        <f>COUNTIF(V17:GU17,"z")</f>
        <v>0</v>
      </c>
      <c r="H17" s="11">
        <f>SUM(I17:R17)</f>
        <v>0</v>
      </c>
      <c r="I17" s="11">
        <f>V17+AS17+BP17+CM17+DJ17+EG17+FD17+GA17</f>
        <v>0</v>
      </c>
      <c r="J17" s="11">
        <f>X17+AU17+BR17+CO17+DL17+EI17+FF17+GC17</f>
        <v>0</v>
      </c>
      <c r="K17" s="11">
        <f>Z17+AW17+BT17+CQ17+DN17+EK17+FH17+GE17</f>
        <v>0</v>
      </c>
      <c r="L17" s="11">
        <f>AB17+AY17+BV17+CS17+DP17+EM17+FJ17+GG17</f>
        <v>0</v>
      </c>
      <c r="M17" s="11">
        <f>AD17+BA17+BX17+CU17+DR17+EO17+FL17+GI17</f>
        <v>0</v>
      </c>
      <c r="N17" s="11">
        <f>AF17+BC17+BZ17+CW17+DT17+EQ17+FN17+GK17</f>
        <v>0</v>
      </c>
      <c r="O17" s="11">
        <f>AI17+BF17+CC17+CZ17+DW17+ET17+FQ17+GN17</f>
        <v>0</v>
      </c>
      <c r="P17" s="11">
        <f>AK17+BH17+CE17+DB17+DY17+EV17+FS17+GP17</f>
        <v>0</v>
      </c>
      <c r="Q17" s="11">
        <f>AM17+BJ17+CG17+DD17+EA17+EX17+FU17+GR17</f>
        <v>0</v>
      </c>
      <c r="R17" s="11">
        <f>AO17+BL17+CI17+DF17+EC17+EZ17+FW17+GT17</f>
        <v>0</v>
      </c>
      <c r="S17" s="12">
        <f>AR17+BO17+CL17+DI17+EF17+FC17+FZ17+GW17</f>
        <v>0</v>
      </c>
      <c r="T17" s="12">
        <f>AQ17+BN17+CK17+DH17+EE17+FB17+FY17+GV17</f>
        <v>0</v>
      </c>
      <c r="U17" s="12">
        <v>2</v>
      </c>
      <c r="V17" s="16"/>
      <c r="W17" s="15"/>
      <c r="X17" s="16"/>
      <c r="Y17" s="15"/>
      <c r="Z17" s="16"/>
      <c r="AA17" s="15"/>
      <c r="AB17" s="16"/>
      <c r="AC17" s="15"/>
      <c r="AD17" s="16"/>
      <c r="AE17" s="15"/>
      <c r="AF17" s="16"/>
      <c r="AG17" s="15"/>
      <c r="AH17" s="12"/>
      <c r="AI17" s="16"/>
      <c r="AJ17" s="15"/>
      <c r="AK17" s="16"/>
      <c r="AL17" s="15"/>
      <c r="AM17" s="16"/>
      <c r="AN17" s="15"/>
      <c r="AO17" s="16"/>
      <c r="AP17" s="15"/>
      <c r="AQ17" s="12"/>
      <c r="AR17" s="12">
        <f>AH17+AQ17</f>
        <v>0</v>
      </c>
      <c r="AS17" s="16">
        <v>15</v>
      </c>
      <c r="AT17" s="15" t="s">
        <v>58</v>
      </c>
      <c r="AU17" s="16"/>
      <c r="AV17" s="15"/>
      <c r="AW17" s="16">
        <v>15</v>
      </c>
      <c r="AX17" s="15" t="s">
        <v>58</v>
      </c>
      <c r="AY17" s="16"/>
      <c r="AZ17" s="15"/>
      <c r="BA17" s="16"/>
      <c r="BB17" s="15"/>
      <c r="BC17" s="16"/>
      <c r="BD17" s="15"/>
      <c r="BE17" s="12">
        <v>2</v>
      </c>
      <c r="BF17" s="16"/>
      <c r="BG17" s="15"/>
      <c r="BH17" s="16"/>
      <c r="BI17" s="15"/>
      <c r="BJ17" s="16"/>
      <c r="BK17" s="15"/>
      <c r="BL17" s="16"/>
      <c r="BM17" s="15"/>
      <c r="BN17" s="12"/>
      <c r="BO17" s="12">
        <f>BE17+BN17</f>
        <v>0</v>
      </c>
      <c r="BP17" s="16"/>
      <c r="BQ17" s="15"/>
      <c r="BR17" s="16"/>
      <c r="BS17" s="15"/>
      <c r="BT17" s="16"/>
      <c r="BU17" s="15"/>
      <c r="BV17" s="16"/>
      <c r="BW17" s="15"/>
      <c r="BX17" s="16"/>
      <c r="BY17" s="15"/>
      <c r="BZ17" s="16"/>
      <c r="CA17" s="15"/>
      <c r="CB17" s="12"/>
      <c r="CC17" s="16"/>
      <c r="CD17" s="15"/>
      <c r="CE17" s="16"/>
      <c r="CF17" s="15"/>
      <c r="CG17" s="16"/>
      <c r="CH17" s="15"/>
      <c r="CI17" s="16"/>
      <c r="CJ17" s="15"/>
      <c r="CK17" s="12"/>
      <c r="CL17" s="12">
        <f>CB17+CK17</f>
        <v>0</v>
      </c>
      <c r="CM17" s="16"/>
      <c r="CN17" s="15"/>
      <c r="CO17" s="16"/>
      <c r="CP17" s="15"/>
      <c r="CQ17" s="16"/>
      <c r="CR17" s="15"/>
      <c r="CS17" s="16"/>
      <c r="CT17" s="15"/>
      <c r="CU17" s="16"/>
      <c r="CV17" s="15"/>
      <c r="CW17" s="16"/>
      <c r="CX17" s="15"/>
      <c r="CY17" s="12"/>
      <c r="CZ17" s="16"/>
      <c r="DA17" s="15"/>
      <c r="DB17" s="16"/>
      <c r="DC17" s="15"/>
      <c r="DD17" s="16"/>
      <c r="DE17" s="15"/>
      <c r="DF17" s="16"/>
      <c r="DG17" s="15"/>
      <c r="DH17" s="12"/>
      <c r="DI17" s="12">
        <f>CY17+DH17</f>
        <v>0</v>
      </c>
      <c r="DJ17" s="16"/>
      <c r="DK17" s="15"/>
      <c r="DL17" s="16"/>
      <c r="DM17" s="15"/>
      <c r="DN17" s="16"/>
      <c r="DO17" s="15"/>
      <c r="DP17" s="16"/>
      <c r="DQ17" s="15"/>
      <c r="DR17" s="16"/>
      <c r="DS17" s="15"/>
      <c r="DT17" s="16"/>
      <c r="DU17" s="15"/>
      <c r="DV17" s="12"/>
      <c r="DW17" s="16"/>
      <c r="DX17" s="15"/>
      <c r="DY17" s="16"/>
      <c r="DZ17" s="15"/>
      <c r="EA17" s="16"/>
      <c r="EB17" s="15"/>
      <c r="EC17" s="16"/>
      <c r="ED17" s="15"/>
      <c r="EE17" s="12"/>
      <c r="EF17" s="12">
        <f>DV17+EE17</f>
        <v>0</v>
      </c>
      <c r="EG17" s="16"/>
      <c r="EH17" s="15"/>
      <c r="EI17" s="16"/>
      <c r="EJ17" s="15"/>
      <c r="EK17" s="16"/>
      <c r="EL17" s="15"/>
      <c r="EM17" s="16"/>
      <c r="EN17" s="15"/>
      <c r="EO17" s="16"/>
      <c r="EP17" s="15"/>
      <c r="EQ17" s="16"/>
      <c r="ER17" s="15"/>
      <c r="ES17" s="12"/>
      <c r="ET17" s="16"/>
      <c r="EU17" s="15"/>
      <c r="EV17" s="16"/>
      <c r="EW17" s="15"/>
      <c r="EX17" s="16"/>
      <c r="EY17" s="15"/>
      <c r="EZ17" s="16"/>
      <c r="FA17" s="15"/>
      <c r="FB17" s="12"/>
      <c r="FC17" s="12">
        <f>ES17+FB17</f>
        <v>0</v>
      </c>
      <c r="FD17" s="16"/>
      <c r="FE17" s="15"/>
      <c r="FF17" s="16"/>
      <c r="FG17" s="15"/>
      <c r="FH17" s="16"/>
      <c r="FI17" s="15"/>
      <c r="FJ17" s="16"/>
      <c r="FK17" s="15"/>
      <c r="FL17" s="16"/>
      <c r="FM17" s="15"/>
      <c r="FN17" s="16"/>
      <c r="FO17" s="15"/>
      <c r="FP17" s="12"/>
      <c r="FQ17" s="16"/>
      <c r="FR17" s="15"/>
      <c r="FS17" s="16"/>
      <c r="FT17" s="15"/>
      <c r="FU17" s="16"/>
      <c r="FV17" s="15"/>
      <c r="FW17" s="16"/>
      <c r="FX17" s="15"/>
      <c r="FY17" s="12"/>
      <c r="FZ17" s="12">
        <f>FP17+FY17</f>
        <v>0</v>
      </c>
      <c r="GA17" s="16"/>
      <c r="GB17" s="15"/>
      <c r="GC17" s="16"/>
      <c r="GD17" s="15"/>
      <c r="GE17" s="16"/>
      <c r="GF17" s="15"/>
      <c r="GG17" s="16"/>
      <c r="GH17" s="15"/>
      <c r="GI17" s="16"/>
      <c r="GJ17" s="15"/>
      <c r="GK17" s="16"/>
      <c r="GL17" s="15"/>
      <c r="GM17" s="12"/>
      <c r="GN17" s="16"/>
      <c r="GO17" s="15"/>
      <c r="GP17" s="16"/>
      <c r="GQ17" s="15"/>
      <c r="GR17" s="16"/>
      <c r="GS17" s="15"/>
      <c r="GT17" s="16"/>
      <c r="GU17" s="15"/>
      <c r="GV17" s="12"/>
      <c r="GW17" s="12">
        <f>GM17+GV17</f>
        <v>0</v>
      </c>
    </row>
    <row r="18" spans="1:205" ht="12.75">
      <c r="A18" s="11">
        <v>1</v>
      </c>
      <c r="B18" s="11">
        <v>1</v>
      </c>
      <c r="C18" s="11"/>
      <c r="D18" s="11"/>
      <c r="E18" s="5" t="s">
        <v>63</v>
      </c>
      <c r="F18" s="11">
        <f>$B$18*COUNTIF(V18:GU18,"e")</f>
        <v>0</v>
      </c>
      <c r="G18" s="11">
        <f>$B$18*COUNTIF(V18:GU18,"z")</f>
        <v>0</v>
      </c>
      <c r="H18" s="11">
        <f>SUM(I18:R18)</f>
        <v>0</v>
      </c>
      <c r="I18" s="11">
        <f>V18+AS18+BP18+CM18+DJ18+EG18+FD18+GA18</f>
        <v>0</v>
      </c>
      <c r="J18" s="11">
        <f>X18+AU18+BR18+CO18+DL18+EI18+FF18+GC18</f>
        <v>0</v>
      </c>
      <c r="K18" s="11">
        <f>Z18+AW18+BT18+CQ18+DN18+EK18+FH18+GE18</f>
        <v>0</v>
      </c>
      <c r="L18" s="11">
        <f>AB18+AY18+BV18+CS18+DP18+EM18+FJ18+GG18</f>
        <v>0</v>
      </c>
      <c r="M18" s="11">
        <f>AD18+BA18+BX18+CU18+DR18+EO18+FL18+GI18</f>
        <v>0</v>
      </c>
      <c r="N18" s="11">
        <f>AF18+BC18+BZ18+CW18+DT18+EQ18+FN18+GK18</f>
        <v>0</v>
      </c>
      <c r="O18" s="11">
        <f>AI18+BF18+CC18+CZ18+DW18+ET18+FQ18+GN18</f>
        <v>0</v>
      </c>
      <c r="P18" s="11">
        <f>AK18+BH18+CE18+DB18+DY18+EV18+FS18+GP18</f>
        <v>0</v>
      </c>
      <c r="Q18" s="11">
        <f>AM18+BJ18+CG18+DD18+EA18+EX18+FU18+GR18</f>
        <v>0</v>
      </c>
      <c r="R18" s="11">
        <f>AO18+BL18+CI18+DF18+EC18+EZ18+FW18+GT18</f>
        <v>0</v>
      </c>
      <c r="S18" s="12">
        <f>AR18+BO18+CL18+DI18+EF18+FC18+FZ18+GW18</f>
        <v>0</v>
      </c>
      <c r="T18" s="12">
        <f>AQ18+BN18+CK18+DH18+EE18+FB18+FY18+GV18</f>
        <v>0</v>
      </c>
      <c r="U18" s="12">
        <f>$B$18*2</f>
        <v>0</v>
      </c>
      <c r="V18" s="16">
        <f>$B$18*15</f>
        <v>0</v>
      </c>
      <c r="W18" s="15" t="s">
        <v>58</v>
      </c>
      <c r="X18" s="16">
        <f>$B$18*15</f>
        <v>0</v>
      </c>
      <c r="Y18" s="15" t="s">
        <v>58</v>
      </c>
      <c r="Z18" s="16"/>
      <c r="AA18" s="15"/>
      <c r="AB18" s="16"/>
      <c r="AC18" s="15"/>
      <c r="AD18" s="16"/>
      <c r="AE18" s="15"/>
      <c r="AF18" s="16"/>
      <c r="AG18" s="15"/>
      <c r="AH18" s="12">
        <f>$B$18*2</f>
        <v>0</v>
      </c>
      <c r="AI18" s="16"/>
      <c r="AJ18" s="15"/>
      <c r="AK18" s="16"/>
      <c r="AL18" s="15"/>
      <c r="AM18" s="16"/>
      <c r="AN18" s="15"/>
      <c r="AO18" s="16"/>
      <c r="AP18" s="15"/>
      <c r="AQ18" s="12"/>
      <c r="AR18" s="12">
        <f>AH18+AQ18</f>
        <v>0</v>
      </c>
      <c r="AS18" s="16"/>
      <c r="AT18" s="15"/>
      <c r="AU18" s="16"/>
      <c r="AV18" s="15"/>
      <c r="AW18" s="16"/>
      <c r="AX18" s="15"/>
      <c r="AY18" s="16"/>
      <c r="AZ18" s="15"/>
      <c r="BA18" s="16"/>
      <c r="BB18" s="15"/>
      <c r="BC18" s="16"/>
      <c r="BD18" s="15"/>
      <c r="BE18" s="12"/>
      <c r="BF18" s="16"/>
      <c r="BG18" s="15"/>
      <c r="BH18" s="16"/>
      <c r="BI18" s="15"/>
      <c r="BJ18" s="16"/>
      <c r="BK18" s="15"/>
      <c r="BL18" s="16"/>
      <c r="BM18" s="15"/>
      <c r="BN18" s="12"/>
      <c r="BO18" s="12">
        <f>BE18+BN18</f>
        <v>0</v>
      </c>
      <c r="BP18" s="16"/>
      <c r="BQ18" s="15"/>
      <c r="BR18" s="16"/>
      <c r="BS18" s="15"/>
      <c r="BT18" s="16"/>
      <c r="BU18" s="15"/>
      <c r="BV18" s="16"/>
      <c r="BW18" s="15"/>
      <c r="BX18" s="16"/>
      <c r="BY18" s="15"/>
      <c r="BZ18" s="16"/>
      <c r="CA18" s="15"/>
      <c r="CB18" s="12"/>
      <c r="CC18" s="16"/>
      <c r="CD18" s="15"/>
      <c r="CE18" s="16"/>
      <c r="CF18" s="15"/>
      <c r="CG18" s="16"/>
      <c r="CH18" s="15"/>
      <c r="CI18" s="16"/>
      <c r="CJ18" s="15"/>
      <c r="CK18" s="12"/>
      <c r="CL18" s="12">
        <f>CB18+CK18</f>
        <v>0</v>
      </c>
      <c r="CM18" s="16"/>
      <c r="CN18" s="15"/>
      <c r="CO18" s="16"/>
      <c r="CP18" s="15"/>
      <c r="CQ18" s="16"/>
      <c r="CR18" s="15"/>
      <c r="CS18" s="16"/>
      <c r="CT18" s="15"/>
      <c r="CU18" s="16"/>
      <c r="CV18" s="15"/>
      <c r="CW18" s="16"/>
      <c r="CX18" s="15"/>
      <c r="CY18" s="12"/>
      <c r="CZ18" s="16"/>
      <c r="DA18" s="15"/>
      <c r="DB18" s="16"/>
      <c r="DC18" s="15"/>
      <c r="DD18" s="16"/>
      <c r="DE18" s="15"/>
      <c r="DF18" s="16"/>
      <c r="DG18" s="15"/>
      <c r="DH18" s="12"/>
      <c r="DI18" s="12">
        <f>CY18+DH18</f>
        <v>0</v>
      </c>
      <c r="DJ18" s="16"/>
      <c r="DK18" s="15"/>
      <c r="DL18" s="16"/>
      <c r="DM18" s="15"/>
      <c r="DN18" s="16"/>
      <c r="DO18" s="15"/>
      <c r="DP18" s="16"/>
      <c r="DQ18" s="15"/>
      <c r="DR18" s="16"/>
      <c r="DS18" s="15"/>
      <c r="DT18" s="16"/>
      <c r="DU18" s="15"/>
      <c r="DV18" s="12"/>
      <c r="DW18" s="16"/>
      <c r="DX18" s="15"/>
      <c r="DY18" s="16"/>
      <c r="DZ18" s="15"/>
      <c r="EA18" s="16"/>
      <c r="EB18" s="15"/>
      <c r="EC18" s="16"/>
      <c r="ED18" s="15"/>
      <c r="EE18" s="12"/>
      <c r="EF18" s="12">
        <f>DV18+EE18</f>
        <v>0</v>
      </c>
      <c r="EG18" s="16"/>
      <c r="EH18" s="15"/>
      <c r="EI18" s="16"/>
      <c r="EJ18" s="15"/>
      <c r="EK18" s="16"/>
      <c r="EL18" s="15"/>
      <c r="EM18" s="16"/>
      <c r="EN18" s="15"/>
      <c r="EO18" s="16"/>
      <c r="EP18" s="15"/>
      <c r="EQ18" s="16"/>
      <c r="ER18" s="15"/>
      <c r="ES18" s="12"/>
      <c r="ET18" s="16"/>
      <c r="EU18" s="15"/>
      <c r="EV18" s="16"/>
      <c r="EW18" s="15"/>
      <c r="EX18" s="16"/>
      <c r="EY18" s="15"/>
      <c r="EZ18" s="16"/>
      <c r="FA18" s="15"/>
      <c r="FB18" s="12"/>
      <c r="FC18" s="12">
        <f>ES18+FB18</f>
        <v>0</v>
      </c>
      <c r="FD18" s="16"/>
      <c r="FE18" s="15"/>
      <c r="FF18" s="16"/>
      <c r="FG18" s="15"/>
      <c r="FH18" s="16"/>
      <c r="FI18" s="15"/>
      <c r="FJ18" s="16"/>
      <c r="FK18" s="15"/>
      <c r="FL18" s="16"/>
      <c r="FM18" s="15"/>
      <c r="FN18" s="16"/>
      <c r="FO18" s="15"/>
      <c r="FP18" s="12"/>
      <c r="FQ18" s="16"/>
      <c r="FR18" s="15"/>
      <c r="FS18" s="16"/>
      <c r="FT18" s="15"/>
      <c r="FU18" s="16"/>
      <c r="FV18" s="15"/>
      <c r="FW18" s="16"/>
      <c r="FX18" s="15"/>
      <c r="FY18" s="12"/>
      <c r="FZ18" s="12">
        <f>FP18+FY18</f>
        <v>0</v>
      </c>
      <c r="GA18" s="16"/>
      <c r="GB18" s="15"/>
      <c r="GC18" s="16"/>
      <c r="GD18" s="15"/>
      <c r="GE18" s="16"/>
      <c r="GF18" s="15"/>
      <c r="GG18" s="16"/>
      <c r="GH18" s="15"/>
      <c r="GI18" s="16"/>
      <c r="GJ18" s="15"/>
      <c r="GK18" s="16"/>
      <c r="GL18" s="15"/>
      <c r="GM18" s="12"/>
      <c r="GN18" s="16"/>
      <c r="GO18" s="15"/>
      <c r="GP18" s="16"/>
      <c r="GQ18" s="15"/>
      <c r="GR18" s="16"/>
      <c r="GS18" s="15"/>
      <c r="GT18" s="16"/>
      <c r="GU18" s="15"/>
      <c r="GV18" s="12"/>
      <c r="GW18" s="12">
        <f>GM18+GV18</f>
        <v>0</v>
      </c>
    </row>
    <row r="19" spans="1:205" ht="12.75">
      <c r="A19" s="11">
        <v>20</v>
      </c>
      <c r="B19" s="11">
        <v>1</v>
      </c>
      <c r="C19" s="11"/>
      <c r="D19" s="11"/>
      <c r="E19" s="5" t="s">
        <v>64</v>
      </c>
      <c r="F19" s="11">
        <f>$B$19*COUNTIF(V19:GU19,"e")</f>
        <v>0</v>
      </c>
      <c r="G19" s="11">
        <f>$B$19*COUNTIF(V19:GU19,"z")</f>
        <v>0</v>
      </c>
      <c r="H19" s="11">
        <f>SUM(I19:R19)</f>
        <v>0</v>
      </c>
      <c r="I19" s="11">
        <f>V19+AS19+BP19+CM19+DJ19+EG19+FD19+GA19</f>
        <v>0</v>
      </c>
      <c r="J19" s="11">
        <f>X19+AU19+BR19+CO19+DL19+EI19+FF19+GC19</f>
        <v>0</v>
      </c>
      <c r="K19" s="11">
        <f>Z19+AW19+BT19+CQ19+DN19+EK19+FH19+GE19</f>
        <v>0</v>
      </c>
      <c r="L19" s="11">
        <f>AB19+AY19+BV19+CS19+DP19+EM19+FJ19+GG19</f>
        <v>0</v>
      </c>
      <c r="M19" s="11">
        <f>AD19+BA19+BX19+CU19+DR19+EO19+FL19+GI19</f>
        <v>0</v>
      </c>
      <c r="N19" s="11">
        <f>AF19+BC19+BZ19+CW19+DT19+EQ19+FN19+GK19</f>
        <v>0</v>
      </c>
      <c r="O19" s="11">
        <f>AI19+BF19+CC19+CZ19+DW19+ET19+FQ19+GN19</f>
        <v>0</v>
      </c>
      <c r="P19" s="11">
        <f>AK19+BH19+CE19+DB19+DY19+EV19+FS19+GP19</f>
        <v>0</v>
      </c>
      <c r="Q19" s="11">
        <f>AM19+BJ19+CG19+DD19+EA19+EX19+FU19+GR19</f>
        <v>0</v>
      </c>
      <c r="R19" s="11">
        <f>AO19+BL19+CI19+DF19+EC19+EZ19+FW19+GT19</f>
        <v>0</v>
      </c>
      <c r="S19" s="12">
        <f>AR19+BO19+CL19+DI19+EF19+FC19+FZ19+GW19</f>
        <v>0</v>
      </c>
      <c r="T19" s="12">
        <f>AQ19+BN19+CK19+DH19+EE19+FB19+FY19+GV19</f>
        <v>0</v>
      </c>
      <c r="U19" s="12">
        <f>$B$19*2</f>
        <v>0</v>
      </c>
      <c r="V19" s="16"/>
      <c r="W19" s="15"/>
      <c r="X19" s="16"/>
      <c r="Y19" s="15"/>
      <c r="Z19" s="16"/>
      <c r="AA19" s="15"/>
      <c r="AB19" s="16"/>
      <c r="AC19" s="15"/>
      <c r="AD19" s="16"/>
      <c r="AE19" s="15"/>
      <c r="AF19" s="16"/>
      <c r="AG19" s="15"/>
      <c r="AH19" s="12"/>
      <c r="AI19" s="16"/>
      <c r="AJ19" s="15"/>
      <c r="AK19" s="16"/>
      <c r="AL19" s="15"/>
      <c r="AM19" s="16"/>
      <c r="AN19" s="15"/>
      <c r="AO19" s="16"/>
      <c r="AP19" s="15"/>
      <c r="AQ19" s="12"/>
      <c r="AR19" s="12">
        <f>AH19+AQ19</f>
        <v>0</v>
      </c>
      <c r="AS19" s="16"/>
      <c r="AT19" s="15"/>
      <c r="AU19" s="16"/>
      <c r="AV19" s="15"/>
      <c r="AW19" s="16"/>
      <c r="AX19" s="15"/>
      <c r="AY19" s="16"/>
      <c r="AZ19" s="15"/>
      <c r="BA19" s="16"/>
      <c r="BB19" s="15"/>
      <c r="BC19" s="16"/>
      <c r="BD19" s="15"/>
      <c r="BE19" s="12"/>
      <c r="BF19" s="16"/>
      <c r="BG19" s="15"/>
      <c r="BH19" s="16"/>
      <c r="BI19" s="15"/>
      <c r="BJ19" s="16"/>
      <c r="BK19" s="15"/>
      <c r="BL19" s="16"/>
      <c r="BM19" s="15"/>
      <c r="BN19" s="12"/>
      <c r="BO19" s="12">
        <f>BE19+BN19</f>
        <v>0</v>
      </c>
      <c r="BP19" s="16"/>
      <c r="BQ19" s="15"/>
      <c r="BR19" s="16"/>
      <c r="BS19" s="15"/>
      <c r="BT19" s="16"/>
      <c r="BU19" s="15"/>
      <c r="BV19" s="16">
        <f>$B$19*30</f>
        <v>0</v>
      </c>
      <c r="BW19" s="15" t="s">
        <v>58</v>
      </c>
      <c r="BX19" s="16"/>
      <c r="BY19" s="15"/>
      <c r="BZ19" s="16"/>
      <c r="CA19" s="15"/>
      <c r="CB19" s="12">
        <f>$B$19*2</f>
        <v>0</v>
      </c>
      <c r="CC19" s="16"/>
      <c r="CD19" s="15"/>
      <c r="CE19" s="16"/>
      <c r="CF19" s="15"/>
      <c r="CG19" s="16"/>
      <c r="CH19" s="15"/>
      <c r="CI19" s="16"/>
      <c r="CJ19" s="15"/>
      <c r="CK19" s="12"/>
      <c r="CL19" s="12">
        <f>CB19+CK19</f>
        <v>0</v>
      </c>
      <c r="CM19" s="16"/>
      <c r="CN19" s="15"/>
      <c r="CO19" s="16"/>
      <c r="CP19" s="15"/>
      <c r="CQ19" s="16"/>
      <c r="CR19" s="15"/>
      <c r="CS19" s="16"/>
      <c r="CT19" s="15"/>
      <c r="CU19" s="16"/>
      <c r="CV19" s="15"/>
      <c r="CW19" s="16"/>
      <c r="CX19" s="15"/>
      <c r="CY19" s="12"/>
      <c r="CZ19" s="16"/>
      <c r="DA19" s="15"/>
      <c r="DB19" s="16"/>
      <c r="DC19" s="15"/>
      <c r="DD19" s="16"/>
      <c r="DE19" s="15"/>
      <c r="DF19" s="16"/>
      <c r="DG19" s="15"/>
      <c r="DH19" s="12"/>
      <c r="DI19" s="12">
        <f>CY19+DH19</f>
        <v>0</v>
      </c>
      <c r="DJ19" s="16"/>
      <c r="DK19" s="15"/>
      <c r="DL19" s="16"/>
      <c r="DM19" s="15"/>
      <c r="DN19" s="16"/>
      <c r="DO19" s="15"/>
      <c r="DP19" s="16"/>
      <c r="DQ19" s="15"/>
      <c r="DR19" s="16"/>
      <c r="DS19" s="15"/>
      <c r="DT19" s="16"/>
      <c r="DU19" s="15"/>
      <c r="DV19" s="12"/>
      <c r="DW19" s="16"/>
      <c r="DX19" s="15"/>
      <c r="DY19" s="16"/>
      <c r="DZ19" s="15"/>
      <c r="EA19" s="16"/>
      <c r="EB19" s="15"/>
      <c r="EC19" s="16"/>
      <c r="ED19" s="15"/>
      <c r="EE19" s="12"/>
      <c r="EF19" s="12">
        <f>DV19+EE19</f>
        <v>0</v>
      </c>
      <c r="EG19" s="16"/>
      <c r="EH19" s="15"/>
      <c r="EI19" s="16"/>
      <c r="EJ19" s="15"/>
      <c r="EK19" s="16"/>
      <c r="EL19" s="15"/>
      <c r="EM19" s="16"/>
      <c r="EN19" s="15"/>
      <c r="EO19" s="16"/>
      <c r="EP19" s="15"/>
      <c r="EQ19" s="16"/>
      <c r="ER19" s="15"/>
      <c r="ES19" s="12"/>
      <c r="ET19" s="16"/>
      <c r="EU19" s="15"/>
      <c r="EV19" s="16"/>
      <c r="EW19" s="15"/>
      <c r="EX19" s="16"/>
      <c r="EY19" s="15"/>
      <c r="EZ19" s="16"/>
      <c r="FA19" s="15"/>
      <c r="FB19" s="12"/>
      <c r="FC19" s="12">
        <f>ES19+FB19</f>
        <v>0</v>
      </c>
      <c r="FD19" s="16"/>
      <c r="FE19" s="15"/>
      <c r="FF19" s="16"/>
      <c r="FG19" s="15"/>
      <c r="FH19" s="16"/>
      <c r="FI19" s="15"/>
      <c r="FJ19" s="16"/>
      <c r="FK19" s="15"/>
      <c r="FL19" s="16"/>
      <c r="FM19" s="15"/>
      <c r="FN19" s="16"/>
      <c r="FO19" s="15"/>
      <c r="FP19" s="12"/>
      <c r="FQ19" s="16"/>
      <c r="FR19" s="15"/>
      <c r="FS19" s="16"/>
      <c r="FT19" s="15"/>
      <c r="FU19" s="16"/>
      <c r="FV19" s="15"/>
      <c r="FW19" s="16"/>
      <c r="FX19" s="15"/>
      <c r="FY19" s="12"/>
      <c r="FZ19" s="12">
        <f>FP19+FY19</f>
        <v>0</v>
      </c>
      <c r="GA19" s="16"/>
      <c r="GB19" s="15"/>
      <c r="GC19" s="16"/>
      <c r="GD19" s="15"/>
      <c r="GE19" s="16"/>
      <c r="GF19" s="15"/>
      <c r="GG19" s="16"/>
      <c r="GH19" s="15"/>
      <c r="GI19" s="16"/>
      <c r="GJ19" s="15"/>
      <c r="GK19" s="16"/>
      <c r="GL19" s="15"/>
      <c r="GM19" s="12"/>
      <c r="GN19" s="16"/>
      <c r="GO19" s="15"/>
      <c r="GP19" s="16"/>
      <c r="GQ19" s="15"/>
      <c r="GR19" s="16"/>
      <c r="GS19" s="15"/>
      <c r="GT19" s="16"/>
      <c r="GU19" s="15"/>
      <c r="GV19" s="12"/>
      <c r="GW19" s="12">
        <f>GM19+GV19</f>
        <v>0</v>
      </c>
    </row>
    <row r="20" spans="1:205" ht="12.75">
      <c r="A20" s="11">
        <v>2</v>
      </c>
      <c r="B20" s="11">
        <v>1</v>
      </c>
      <c r="C20" s="11"/>
      <c r="D20" s="11"/>
      <c r="E20" s="5" t="s">
        <v>65</v>
      </c>
      <c r="F20" s="11">
        <f>$B$20*COUNTIF(V20:GU20,"e")</f>
        <v>0</v>
      </c>
      <c r="G20" s="11">
        <f>$B$20*COUNTIF(V20:GU20,"z")</f>
        <v>0</v>
      </c>
      <c r="H20" s="11">
        <f>SUM(I20:R20)</f>
        <v>0</v>
      </c>
      <c r="I20" s="11">
        <f>V20+AS20+BP20+CM20+DJ20+EG20+FD20+GA20</f>
        <v>0</v>
      </c>
      <c r="J20" s="11">
        <f>X20+AU20+BR20+CO20+DL20+EI20+FF20+GC20</f>
        <v>0</v>
      </c>
      <c r="K20" s="11">
        <f>Z20+AW20+BT20+CQ20+DN20+EK20+FH20+GE20</f>
        <v>0</v>
      </c>
      <c r="L20" s="11">
        <f>AB20+AY20+BV20+CS20+DP20+EM20+FJ20+GG20</f>
        <v>0</v>
      </c>
      <c r="M20" s="11">
        <f>AD20+BA20+BX20+CU20+DR20+EO20+FL20+GI20</f>
        <v>0</v>
      </c>
      <c r="N20" s="11">
        <f>AF20+BC20+BZ20+CW20+DT20+EQ20+FN20+GK20</f>
        <v>0</v>
      </c>
      <c r="O20" s="11">
        <f>AI20+BF20+CC20+CZ20+DW20+ET20+FQ20+GN20</f>
        <v>0</v>
      </c>
      <c r="P20" s="11">
        <f>AK20+BH20+CE20+DB20+DY20+EV20+FS20+GP20</f>
        <v>0</v>
      </c>
      <c r="Q20" s="11">
        <f>AM20+BJ20+CG20+DD20+EA20+EX20+FU20+GR20</f>
        <v>0</v>
      </c>
      <c r="R20" s="11">
        <f>AO20+BL20+CI20+DF20+EC20+EZ20+FW20+GT20</f>
        <v>0</v>
      </c>
      <c r="S20" s="12">
        <f>AR20+BO20+CL20+DI20+EF20+FC20+FZ20+GW20</f>
        <v>0</v>
      </c>
      <c r="T20" s="12">
        <f>AQ20+BN20+CK20+DH20+EE20+FB20+FY20+GV20</f>
        <v>0</v>
      </c>
      <c r="U20" s="12">
        <f>$B$20*1</f>
        <v>0</v>
      </c>
      <c r="V20" s="16"/>
      <c r="W20" s="15"/>
      <c r="X20" s="16"/>
      <c r="Y20" s="15"/>
      <c r="Z20" s="16"/>
      <c r="AA20" s="15"/>
      <c r="AB20" s="16"/>
      <c r="AC20" s="15"/>
      <c r="AD20" s="16"/>
      <c r="AE20" s="15"/>
      <c r="AF20" s="16"/>
      <c r="AG20" s="15"/>
      <c r="AH20" s="12"/>
      <c r="AI20" s="16"/>
      <c r="AJ20" s="15"/>
      <c r="AK20" s="16"/>
      <c r="AL20" s="15"/>
      <c r="AM20" s="16"/>
      <c r="AN20" s="15"/>
      <c r="AO20" s="16"/>
      <c r="AP20" s="15"/>
      <c r="AQ20" s="12"/>
      <c r="AR20" s="12">
        <f>AH20+AQ20</f>
        <v>0</v>
      </c>
      <c r="AS20" s="16">
        <f>$B$20*15</f>
        <v>0</v>
      </c>
      <c r="AT20" s="15" t="s">
        <v>58</v>
      </c>
      <c r="AU20" s="16"/>
      <c r="AV20" s="15"/>
      <c r="AW20" s="16"/>
      <c r="AX20" s="15"/>
      <c r="AY20" s="16"/>
      <c r="AZ20" s="15"/>
      <c r="BA20" s="16"/>
      <c r="BB20" s="15"/>
      <c r="BC20" s="16"/>
      <c r="BD20" s="15"/>
      <c r="BE20" s="12">
        <f>$B$20*1</f>
        <v>0</v>
      </c>
      <c r="BF20" s="16"/>
      <c r="BG20" s="15"/>
      <c r="BH20" s="16"/>
      <c r="BI20" s="15"/>
      <c r="BJ20" s="16"/>
      <c r="BK20" s="15"/>
      <c r="BL20" s="16"/>
      <c r="BM20" s="15"/>
      <c r="BN20" s="12"/>
      <c r="BO20" s="12">
        <f>BE20+BN20</f>
        <v>0</v>
      </c>
      <c r="BP20" s="16"/>
      <c r="BQ20" s="15"/>
      <c r="BR20" s="16"/>
      <c r="BS20" s="15"/>
      <c r="BT20" s="16"/>
      <c r="BU20" s="15"/>
      <c r="BV20" s="16"/>
      <c r="BW20" s="15"/>
      <c r="BX20" s="16"/>
      <c r="BY20" s="15"/>
      <c r="BZ20" s="16"/>
      <c r="CA20" s="15"/>
      <c r="CB20" s="12"/>
      <c r="CC20" s="16"/>
      <c r="CD20" s="15"/>
      <c r="CE20" s="16"/>
      <c r="CF20" s="15"/>
      <c r="CG20" s="16"/>
      <c r="CH20" s="15"/>
      <c r="CI20" s="16"/>
      <c r="CJ20" s="15"/>
      <c r="CK20" s="12"/>
      <c r="CL20" s="12">
        <f>CB20+CK20</f>
        <v>0</v>
      </c>
      <c r="CM20" s="16"/>
      <c r="CN20" s="15"/>
      <c r="CO20" s="16"/>
      <c r="CP20" s="15"/>
      <c r="CQ20" s="16"/>
      <c r="CR20" s="15"/>
      <c r="CS20" s="16"/>
      <c r="CT20" s="15"/>
      <c r="CU20" s="16"/>
      <c r="CV20" s="15"/>
      <c r="CW20" s="16"/>
      <c r="CX20" s="15"/>
      <c r="CY20" s="12"/>
      <c r="CZ20" s="16"/>
      <c r="DA20" s="15"/>
      <c r="DB20" s="16"/>
      <c r="DC20" s="15"/>
      <c r="DD20" s="16"/>
      <c r="DE20" s="15"/>
      <c r="DF20" s="16"/>
      <c r="DG20" s="15"/>
      <c r="DH20" s="12"/>
      <c r="DI20" s="12">
        <f>CY20+DH20</f>
        <v>0</v>
      </c>
      <c r="DJ20" s="16"/>
      <c r="DK20" s="15"/>
      <c r="DL20" s="16"/>
      <c r="DM20" s="15"/>
      <c r="DN20" s="16"/>
      <c r="DO20" s="15"/>
      <c r="DP20" s="16"/>
      <c r="DQ20" s="15"/>
      <c r="DR20" s="16"/>
      <c r="DS20" s="15"/>
      <c r="DT20" s="16"/>
      <c r="DU20" s="15"/>
      <c r="DV20" s="12"/>
      <c r="DW20" s="16"/>
      <c r="DX20" s="15"/>
      <c r="DY20" s="16"/>
      <c r="DZ20" s="15"/>
      <c r="EA20" s="16"/>
      <c r="EB20" s="15"/>
      <c r="EC20" s="16"/>
      <c r="ED20" s="15"/>
      <c r="EE20" s="12"/>
      <c r="EF20" s="12">
        <f>DV20+EE20</f>
        <v>0</v>
      </c>
      <c r="EG20" s="16"/>
      <c r="EH20" s="15"/>
      <c r="EI20" s="16"/>
      <c r="EJ20" s="15"/>
      <c r="EK20" s="16"/>
      <c r="EL20" s="15"/>
      <c r="EM20" s="16"/>
      <c r="EN20" s="15"/>
      <c r="EO20" s="16"/>
      <c r="EP20" s="15"/>
      <c r="EQ20" s="16"/>
      <c r="ER20" s="15"/>
      <c r="ES20" s="12"/>
      <c r="ET20" s="16"/>
      <c r="EU20" s="15"/>
      <c r="EV20" s="16"/>
      <c r="EW20" s="15"/>
      <c r="EX20" s="16"/>
      <c r="EY20" s="15"/>
      <c r="EZ20" s="16"/>
      <c r="FA20" s="15"/>
      <c r="FB20" s="12"/>
      <c r="FC20" s="12">
        <f>ES20+FB20</f>
        <v>0</v>
      </c>
      <c r="FD20" s="16"/>
      <c r="FE20" s="15"/>
      <c r="FF20" s="16"/>
      <c r="FG20" s="15"/>
      <c r="FH20" s="16"/>
      <c r="FI20" s="15"/>
      <c r="FJ20" s="16"/>
      <c r="FK20" s="15"/>
      <c r="FL20" s="16"/>
      <c r="FM20" s="15"/>
      <c r="FN20" s="16"/>
      <c r="FO20" s="15"/>
      <c r="FP20" s="12"/>
      <c r="FQ20" s="16"/>
      <c r="FR20" s="15"/>
      <c r="FS20" s="16"/>
      <c r="FT20" s="15"/>
      <c r="FU20" s="16"/>
      <c r="FV20" s="15"/>
      <c r="FW20" s="16"/>
      <c r="FX20" s="15"/>
      <c r="FY20" s="12"/>
      <c r="FZ20" s="12">
        <f>FP20+FY20</f>
        <v>0</v>
      </c>
      <c r="GA20" s="16"/>
      <c r="GB20" s="15"/>
      <c r="GC20" s="16"/>
      <c r="GD20" s="15"/>
      <c r="GE20" s="16"/>
      <c r="GF20" s="15"/>
      <c r="GG20" s="16"/>
      <c r="GH20" s="15"/>
      <c r="GI20" s="16"/>
      <c r="GJ20" s="15"/>
      <c r="GK20" s="16"/>
      <c r="GL20" s="15"/>
      <c r="GM20" s="12"/>
      <c r="GN20" s="16"/>
      <c r="GO20" s="15"/>
      <c r="GP20" s="16"/>
      <c r="GQ20" s="15"/>
      <c r="GR20" s="16"/>
      <c r="GS20" s="15"/>
      <c r="GT20" s="16"/>
      <c r="GU20" s="15"/>
      <c r="GV20" s="12"/>
      <c r="GW20" s="12">
        <f>GM20+GV20</f>
        <v>0</v>
      </c>
    </row>
    <row r="21" spans="1:205" ht="12.75">
      <c r="A21" s="11">
        <v>21</v>
      </c>
      <c r="B21" s="11">
        <v>1</v>
      </c>
      <c r="C21" s="11"/>
      <c r="D21" s="11"/>
      <c r="E21" s="5" t="s">
        <v>66</v>
      </c>
      <c r="F21" s="11">
        <f>$B$21*COUNTIF(V21:GU21,"e")</f>
        <v>0</v>
      </c>
      <c r="G21" s="11">
        <f>$B$21*COUNTIF(V21:GU21,"z")</f>
        <v>0</v>
      </c>
      <c r="H21" s="11">
        <f>SUM(I21:R21)</f>
        <v>0</v>
      </c>
      <c r="I21" s="11">
        <f>V21+AS21+BP21+CM21+DJ21+EG21+FD21+GA21</f>
        <v>0</v>
      </c>
      <c r="J21" s="11">
        <f>X21+AU21+BR21+CO21+DL21+EI21+FF21+GC21</f>
        <v>0</v>
      </c>
      <c r="K21" s="11">
        <f>Z21+AW21+BT21+CQ21+DN21+EK21+FH21+GE21</f>
        <v>0</v>
      </c>
      <c r="L21" s="11">
        <f>AB21+AY21+BV21+CS21+DP21+EM21+FJ21+GG21</f>
        <v>0</v>
      </c>
      <c r="M21" s="11">
        <f>AD21+BA21+BX21+CU21+DR21+EO21+FL21+GI21</f>
        <v>0</v>
      </c>
      <c r="N21" s="11">
        <f>AF21+BC21+BZ21+CW21+DT21+EQ21+FN21+GK21</f>
        <v>0</v>
      </c>
      <c r="O21" s="11">
        <f>AI21+BF21+CC21+CZ21+DW21+ET21+FQ21+GN21</f>
        <v>0</v>
      </c>
      <c r="P21" s="11">
        <f>AK21+BH21+CE21+DB21+DY21+EV21+FS21+GP21</f>
        <v>0</v>
      </c>
      <c r="Q21" s="11">
        <f>AM21+BJ21+CG21+DD21+EA21+EX21+FU21+GR21</f>
        <v>0</v>
      </c>
      <c r="R21" s="11">
        <f>AO21+BL21+CI21+DF21+EC21+EZ21+FW21+GT21</f>
        <v>0</v>
      </c>
      <c r="S21" s="12">
        <f>AR21+BO21+CL21+DI21+EF21+FC21+FZ21+GW21</f>
        <v>0</v>
      </c>
      <c r="T21" s="12">
        <f>AQ21+BN21+CK21+DH21+EE21+FB21+FY21+GV21</f>
        <v>0</v>
      </c>
      <c r="U21" s="12">
        <f>$B$21*2</f>
        <v>0</v>
      </c>
      <c r="V21" s="16"/>
      <c r="W21" s="15"/>
      <c r="X21" s="16"/>
      <c r="Y21" s="15"/>
      <c r="Z21" s="16"/>
      <c r="AA21" s="15"/>
      <c r="AB21" s="16"/>
      <c r="AC21" s="15"/>
      <c r="AD21" s="16"/>
      <c r="AE21" s="15"/>
      <c r="AF21" s="16"/>
      <c r="AG21" s="15"/>
      <c r="AH21" s="12"/>
      <c r="AI21" s="16"/>
      <c r="AJ21" s="15"/>
      <c r="AK21" s="16"/>
      <c r="AL21" s="15"/>
      <c r="AM21" s="16"/>
      <c r="AN21" s="15"/>
      <c r="AO21" s="16"/>
      <c r="AP21" s="15"/>
      <c r="AQ21" s="12"/>
      <c r="AR21" s="12">
        <f>AH21+AQ21</f>
        <v>0</v>
      </c>
      <c r="AS21" s="16"/>
      <c r="AT21" s="15"/>
      <c r="AU21" s="16"/>
      <c r="AV21" s="15"/>
      <c r="AW21" s="16"/>
      <c r="AX21" s="15"/>
      <c r="AY21" s="16"/>
      <c r="AZ21" s="15"/>
      <c r="BA21" s="16"/>
      <c r="BB21" s="15"/>
      <c r="BC21" s="16"/>
      <c r="BD21" s="15"/>
      <c r="BE21" s="12"/>
      <c r="BF21" s="16"/>
      <c r="BG21" s="15"/>
      <c r="BH21" s="16"/>
      <c r="BI21" s="15"/>
      <c r="BJ21" s="16"/>
      <c r="BK21" s="15"/>
      <c r="BL21" s="16"/>
      <c r="BM21" s="15"/>
      <c r="BN21" s="12"/>
      <c r="BO21" s="12">
        <f>BE21+BN21</f>
        <v>0</v>
      </c>
      <c r="BP21" s="16"/>
      <c r="BQ21" s="15"/>
      <c r="BR21" s="16"/>
      <c r="BS21" s="15"/>
      <c r="BT21" s="16"/>
      <c r="BU21" s="15"/>
      <c r="BV21" s="16"/>
      <c r="BW21" s="15"/>
      <c r="BX21" s="16"/>
      <c r="BY21" s="15"/>
      <c r="BZ21" s="16"/>
      <c r="CA21" s="15"/>
      <c r="CB21" s="12"/>
      <c r="CC21" s="16"/>
      <c r="CD21" s="15"/>
      <c r="CE21" s="16"/>
      <c r="CF21" s="15"/>
      <c r="CG21" s="16"/>
      <c r="CH21" s="15"/>
      <c r="CI21" s="16"/>
      <c r="CJ21" s="15"/>
      <c r="CK21" s="12"/>
      <c r="CL21" s="12">
        <f>CB21+CK21</f>
        <v>0</v>
      </c>
      <c r="CM21" s="16"/>
      <c r="CN21" s="15"/>
      <c r="CO21" s="16"/>
      <c r="CP21" s="15"/>
      <c r="CQ21" s="16"/>
      <c r="CR21" s="15"/>
      <c r="CS21" s="16">
        <f>$B$21*60</f>
        <v>0</v>
      </c>
      <c r="CT21" s="15" t="s">
        <v>58</v>
      </c>
      <c r="CU21" s="16"/>
      <c r="CV21" s="15"/>
      <c r="CW21" s="16"/>
      <c r="CX21" s="15"/>
      <c r="CY21" s="12">
        <f>$B$21*2</f>
        <v>0</v>
      </c>
      <c r="CZ21" s="16"/>
      <c r="DA21" s="15"/>
      <c r="DB21" s="16"/>
      <c r="DC21" s="15"/>
      <c r="DD21" s="16"/>
      <c r="DE21" s="15"/>
      <c r="DF21" s="16"/>
      <c r="DG21" s="15"/>
      <c r="DH21" s="12"/>
      <c r="DI21" s="12">
        <f>CY21+DH21</f>
        <v>0</v>
      </c>
      <c r="DJ21" s="16"/>
      <c r="DK21" s="15"/>
      <c r="DL21" s="16"/>
      <c r="DM21" s="15"/>
      <c r="DN21" s="16"/>
      <c r="DO21" s="15"/>
      <c r="DP21" s="16"/>
      <c r="DQ21" s="15"/>
      <c r="DR21" s="16"/>
      <c r="DS21" s="15"/>
      <c r="DT21" s="16"/>
      <c r="DU21" s="15"/>
      <c r="DV21" s="12"/>
      <c r="DW21" s="16"/>
      <c r="DX21" s="15"/>
      <c r="DY21" s="16"/>
      <c r="DZ21" s="15"/>
      <c r="EA21" s="16"/>
      <c r="EB21" s="15"/>
      <c r="EC21" s="16"/>
      <c r="ED21" s="15"/>
      <c r="EE21" s="12"/>
      <c r="EF21" s="12">
        <f>DV21+EE21</f>
        <v>0</v>
      </c>
      <c r="EG21" s="16"/>
      <c r="EH21" s="15"/>
      <c r="EI21" s="16"/>
      <c r="EJ21" s="15"/>
      <c r="EK21" s="16"/>
      <c r="EL21" s="15"/>
      <c r="EM21" s="16"/>
      <c r="EN21" s="15"/>
      <c r="EO21" s="16"/>
      <c r="EP21" s="15"/>
      <c r="EQ21" s="16"/>
      <c r="ER21" s="15"/>
      <c r="ES21" s="12"/>
      <c r="ET21" s="16"/>
      <c r="EU21" s="15"/>
      <c r="EV21" s="16"/>
      <c r="EW21" s="15"/>
      <c r="EX21" s="16"/>
      <c r="EY21" s="15"/>
      <c r="EZ21" s="16"/>
      <c r="FA21" s="15"/>
      <c r="FB21" s="12"/>
      <c r="FC21" s="12">
        <f>ES21+FB21</f>
        <v>0</v>
      </c>
      <c r="FD21" s="16"/>
      <c r="FE21" s="15"/>
      <c r="FF21" s="16"/>
      <c r="FG21" s="15"/>
      <c r="FH21" s="16"/>
      <c r="FI21" s="15"/>
      <c r="FJ21" s="16"/>
      <c r="FK21" s="15"/>
      <c r="FL21" s="16"/>
      <c r="FM21" s="15"/>
      <c r="FN21" s="16"/>
      <c r="FO21" s="15"/>
      <c r="FP21" s="12"/>
      <c r="FQ21" s="16"/>
      <c r="FR21" s="15"/>
      <c r="FS21" s="16"/>
      <c r="FT21" s="15"/>
      <c r="FU21" s="16"/>
      <c r="FV21" s="15"/>
      <c r="FW21" s="16"/>
      <c r="FX21" s="15"/>
      <c r="FY21" s="12"/>
      <c r="FZ21" s="12">
        <f>FP21+FY21</f>
        <v>0</v>
      </c>
      <c r="GA21" s="16"/>
      <c r="GB21" s="15"/>
      <c r="GC21" s="16"/>
      <c r="GD21" s="15"/>
      <c r="GE21" s="16"/>
      <c r="GF21" s="15"/>
      <c r="GG21" s="16"/>
      <c r="GH21" s="15"/>
      <c r="GI21" s="16"/>
      <c r="GJ21" s="15"/>
      <c r="GK21" s="16"/>
      <c r="GL21" s="15"/>
      <c r="GM21" s="12"/>
      <c r="GN21" s="16"/>
      <c r="GO21" s="15"/>
      <c r="GP21" s="16"/>
      <c r="GQ21" s="15"/>
      <c r="GR21" s="16"/>
      <c r="GS21" s="15"/>
      <c r="GT21" s="16"/>
      <c r="GU21" s="15"/>
      <c r="GV21" s="12"/>
      <c r="GW21" s="12">
        <f>GM21+GV21</f>
        <v>0</v>
      </c>
    </row>
    <row r="22" spans="1:205" ht="12.75">
      <c r="A22" s="11">
        <v>3</v>
      </c>
      <c r="B22" s="11">
        <v>1</v>
      </c>
      <c r="C22" s="11"/>
      <c r="D22" s="11"/>
      <c r="E22" s="5" t="s">
        <v>67</v>
      </c>
      <c r="F22" s="11">
        <f>$B$22*COUNTIF(V22:GU22,"e")</f>
        <v>0</v>
      </c>
      <c r="G22" s="11">
        <f>$B$22*COUNTIF(V22:GU22,"z")</f>
        <v>0</v>
      </c>
      <c r="H22" s="11">
        <f>SUM(I22:R22)</f>
        <v>0</v>
      </c>
      <c r="I22" s="11">
        <f>V22+AS22+BP22+CM22+DJ22+EG22+FD22+GA22</f>
        <v>0</v>
      </c>
      <c r="J22" s="11">
        <f>X22+AU22+BR22+CO22+DL22+EI22+FF22+GC22</f>
        <v>0</v>
      </c>
      <c r="K22" s="11">
        <f>Z22+AW22+BT22+CQ22+DN22+EK22+FH22+GE22</f>
        <v>0</v>
      </c>
      <c r="L22" s="11">
        <f>AB22+AY22+BV22+CS22+DP22+EM22+FJ22+GG22</f>
        <v>0</v>
      </c>
      <c r="M22" s="11">
        <f>AD22+BA22+BX22+CU22+DR22+EO22+FL22+GI22</f>
        <v>0</v>
      </c>
      <c r="N22" s="11">
        <f>AF22+BC22+BZ22+CW22+DT22+EQ22+FN22+GK22</f>
        <v>0</v>
      </c>
      <c r="O22" s="11">
        <f>AI22+BF22+CC22+CZ22+DW22+ET22+FQ22+GN22</f>
        <v>0</v>
      </c>
      <c r="P22" s="11">
        <f>AK22+BH22+CE22+DB22+DY22+EV22+FS22+GP22</f>
        <v>0</v>
      </c>
      <c r="Q22" s="11">
        <f>AM22+BJ22+CG22+DD22+EA22+EX22+FU22+GR22</f>
        <v>0</v>
      </c>
      <c r="R22" s="11">
        <f>AO22+BL22+CI22+DF22+EC22+EZ22+FW22+GT22</f>
        <v>0</v>
      </c>
      <c r="S22" s="12">
        <f>AR22+BO22+CL22+DI22+EF22+FC22+FZ22+GW22</f>
        <v>0</v>
      </c>
      <c r="T22" s="12">
        <f>AQ22+BN22+CK22+DH22+EE22+FB22+FY22+GV22</f>
        <v>0</v>
      </c>
      <c r="U22" s="12">
        <f>$B$22*2</f>
        <v>0</v>
      </c>
      <c r="V22" s="16">
        <f>$B$22*15</f>
        <v>0</v>
      </c>
      <c r="W22" s="15" t="s">
        <v>58</v>
      </c>
      <c r="X22" s="16"/>
      <c r="Y22" s="15"/>
      <c r="Z22" s="16"/>
      <c r="AA22" s="15"/>
      <c r="AB22" s="16"/>
      <c r="AC22" s="15"/>
      <c r="AD22" s="16"/>
      <c r="AE22" s="15"/>
      <c r="AF22" s="16"/>
      <c r="AG22" s="15"/>
      <c r="AH22" s="12">
        <f>$B$22*2</f>
        <v>0</v>
      </c>
      <c r="AI22" s="16"/>
      <c r="AJ22" s="15"/>
      <c r="AK22" s="16"/>
      <c r="AL22" s="15"/>
      <c r="AM22" s="16"/>
      <c r="AN22" s="15"/>
      <c r="AO22" s="16"/>
      <c r="AP22" s="15"/>
      <c r="AQ22" s="12"/>
      <c r="AR22" s="12">
        <f>AH22+AQ22</f>
        <v>0</v>
      </c>
      <c r="AS22" s="16"/>
      <c r="AT22" s="15"/>
      <c r="AU22" s="16"/>
      <c r="AV22" s="15"/>
      <c r="AW22" s="16"/>
      <c r="AX22" s="15"/>
      <c r="AY22" s="16"/>
      <c r="AZ22" s="15"/>
      <c r="BA22" s="16"/>
      <c r="BB22" s="15"/>
      <c r="BC22" s="16"/>
      <c r="BD22" s="15"/>
      <c r="BE22" s="12"/>
      <c r="BF22" s="16"/>
      <c r="BG22" s="15"/>
      <c r="BH22" s="16"/>
      <c r="BI22" s="15"/>
      <c r="BJ22" s="16"/>
      <c r="BK22" s="15"/>
      <c r="BL22" s="16"/>
      <c r="BM22" s="15"/>
      <c r="BN22" s="12"/>
      <c r="BO22" s="12">
        <f>BE22+BN22</f>
        <v>0</v>
      </c>
      <c r="BP22" s="16"/>
      <c r="BQ22" s="15"/>
      <c r="BR22" s="16"/>
      <c r="BS22" s="15"/>
      <c r="BT22" s="16"/>
      <c r="BU22" s="15"/>
      <c r="BV22" s="16"/>
      <c r="BW22" s="15"/>
      <c r="BX22" s="16"/>
      <c r="BY22" s="15"/>
      <c r="BZ22" s="16"/>
      <c r="CA22" s="15"/>
      <c r="CB22" s="12"/>
      <c r="CC22" s="16"/>
      <c r="CD22" s="15"/>
      <c r="CE22" s="16"/>
      <c r="CF22" s="15"/>
      <c r="CG22" s="16"/>
      <c r="CH22" s="15"/>
      <c r="CI22" s="16"/>
      <c r="CJ22" s="15"/>
      <c r="CK22" s="12"/>
      <c r="CL22" s="12">
        <f>CB22+CK22</f>
        <v>0</v>
      </c>
      <c r="CM22" s="16"/>
      <c r="CN22" s="15"/>
      <c r="CO22" s="16"/>
      <c r="CP22" s="15"/>
      <c r="CQ22" s="16"/>
      <c r="CR22" s="15"/>
      <c r="CS22" s="16"/>
      <c r="CT22" s="15"/>
      <c r="CU22" s="16"/>
      <c r="CV22" s="15"/>
      <c r="CW22" s="16"/>
      <c r="CX22" s="15"/>
      <c r="CY22" s="12"/>
      <c r="CZ22" s="16"/>
      <c r="DA22" s="15"/>
      <c r="DB22" s="16"/>
      <c r="DC22" s="15"/>
      <c r="DD22" s="16"/>
      <c r="DE22" s="15"/>
      <c r="DF22" s="16"/>
      <c r="DG22" s="15"/>
      <c r="DH22" s="12"/>
      <c r="DI22" s="12">
        <f>CY22+DH22</f>
        <v>0</v>
      </c>
      <c r="DJ22" s="16"/>
      <c r="DK22" s="15"/>
      <c r="DL22" s="16"/>
      <c r="DM22" s="15"/>
      <c r="DN22" s="16"/>
      <c r="DO22" s="15"/>
      <c r="DP22" s="16"/>
      <c r="DQ22" s="15"/>
      <c r="DR22" s="16"/>
      <c r="DS22" s="15"/>
      <c r="DT22" s="16"/>
      <c r="DU22" s="15"/>
      <c r="DV22" s="12"/>
      <c r="DW22" s="16"/>
      <c r="DX22" s="15"/>
      <c r="DY22" s="16"/>
      <c r="DZ22" s="15"/>
      <c r="EA22" s="16"/>
      <c r="EB22" s="15"/>
      <c r="EC22" s="16"/>
      <c r="ED22" s="15"/>
      <c r="EE22" s="12"/>
      <c r="EF22" s="12">
        <f>DV22+EE22</f>
        <v>0</v>
      </c>
      <c r="EG22" s="16"/>
      <c r="EH22" s="15"/>
      <c r="EI22" s="16"/>
      <c r="EJ22" s="15"/>
      <c r="EK22" s="16"/>
      <c r="EL22" s="15"/>
      <c r="EM22" s="16"/>
      <c r="EN22" s="15"/>
      <c r="EO22" s="16"/>
      <c r="EP22" s="15"/>
      <c r="EQ22" s="16"/>
      <c r="ER22" s="15"/>
      <c r="ES22" s="12"/>
      <c r="ET22" s="16"/>
      <c r="EU22" s="15"/>
      <c r="EV22" s="16"/>
      <c r="EW22" s="15"/>
      <c r="EX22" s="16"/>
      <c r="EY22" s="15"/>
      <c r="EZ22" s="16"/>
      <c r="FA22" s="15"/>
      <c r="FB22" s="12"/>
      <c r="FC22" s="12">
        <f>ES22+FB22</f>
        <v>0</v>
      </c>
      <c r="FD22" s="16"/>
      <c r="FE22" s="15"/>
      <c r="FF22" s="16"/>
      <c r="FG22" s="15"/>
      <c r="FH22" s="16"/>
      <c r="FI22" s="15"/>
      <c r="FJ22" s="16"/>
      <c r="FK22" s="15"/>
      <c r="FL22" s="16"/>
      <c r="FM22" s="15"/>
      <c r="FN22" s="16"/>
      <c r="FO22" s="15"/>
      <c r="FP22" s="12"/>
      <c r="FQ22" s="16"/>
      <c r="FR22" s="15"/>
      <c r="FS22" s="16"/>
      <c r="FT22" s="15"/>
      <c r="FU22" s="16"/>
      <c r="FV22" s="15"/>
      <c r="FW22" s="16"/>
      <c r="FX22" s="15"/>
      <c r="FY22" s="12"/>
      <c r="FZ22" s="12">
        <f>FP22+FY22</f>
        <v>0</v>
      </c>
      <c r="GA22" s="16"/>
      <c r="GB22" s="15"/>
      <c r="GC22" s="16"/>
      <c r="GD22" s="15"/>
      <c r="GE22" s="16"/>
      <c r="GF22" s="15"/>
      <c r="GG22" s="16"/>
      <c r="GH22" s="15"/>
      <c r="GI22" s="16"/>
      <c r="GJ22" s="15"/>
      <c r="GK22" s="16"/>
      <c r="GL22" s="15"/>
      <c r="GM22" s="12"/>
      <c r="GN22" s="16"/>
      <c r="GO22" s="15"/>
      <c r="GP22" s="16"/>
      <c r="GQ22" s="15"/>
      <c r="GR22" s="16"/>
      <c r="GS22" s="15"/>
      <c r="GT22" s="16"/>
      <c r="GU22" s="15"/>
      <c r="GV22" s="12"/>
      <c r="GW22" s="12">
        <f>GM22+GV22</f>
        <v>0</v>
      </c>
    </row>
    <row r="23" spans="1:205" ht="12.75">
      <c r="A23" s="11">
        <v>22</v>
      </c>
      <c r="B23" s="11">
        <v>1</v>
      </c>
      <c r="C23" s="11"/>
      <c r="D23" s="11"/>
      <c r="E23" s="5" t="s">
        <v>68</v>
      </c>
      <c r="F23" s="11">
        <f>$B$23*COUNTIF(V23:GU23,"e")</f>
        <v>0</v>
      </c>
      <c r="G23" s="11">
        <f>$B$23*COUNTIF(V23:GU23,"z")</f>
        <v>0</v>
      </c>
      <c r="H23" s="11">
        <f>SUM(I23:R23)</f>
        <v>0</v>
      </c>
      <c r="I23" s="11">
        <f>V23+AS23+BP23+CM23+DJ23+EG23+FD23+GA23</f>
        <v>0</v>
      </c>
      <c r="J23" s="11">
        <f>X23+AU23+BR23+CO23+DL23+EI23+FF23+GC23</f>
        <v>0</v>
      </c>
      <c r="K23" s="11">
        <f>Z23+AW23+BT23+CQ23+DN23+EK23+FH23+GE23</f>
        <v>0</v>
      </c>
      <c r="L23" s="11">
        <f>AB23+AY23+BV23+CS23+DP23+EM23+FJ23+GG23</f>
        <v>0</v>
      </c>
      <c r="M23" s="11">
        <f>AD23+BA23+BX23+CU23+DR23+EO23+FL23+GI23</f>
        <v>0</v>
      </c>
      <c r="N23" s="11">
        <f>AF23+BC23+BZ23+CW23+DT23+EQ23+FN23+GK23</f>
        <v>0</v>
      </c>
      <c r="O23" s="11">
        <f>AI23+BF23+CC23+CZ23+DW23+ET23+FQ23+GN23</f>
        <v>0</v>
      </c>
      <c r="P23" s="11">
        <f>AK23+BH23+CE23+DB23+DY23+EV23+FS23+GP23</f>
        <v>0</v>
      </c>
      <c r="Q23" s="11">
        <f>AM23+BJ23+CG23+DD23+EA23+EX23+FU23+GR23</f>
        <v>0</v>
      </c>
      <c r="R23" s="11">
        <f>AO23+BL23+CI23+DF23+EC23+EZ23+FW23+GT23</f>
        <v>0</v>
      </c>
      <c r="S23" s="12">
        <f>AR23+BO23+CL23+DI23+EF23+FC23+FZ23+GW23</f>
        <v>0</v>
      </c>
      <c r="T23" s="12">
        <f>AQ23+BN23+CK23+DH23+EE23+FB23+FY23+GV23</f>
        <v>0</v>
      </c>
      <c r="U23" s="12">
        <f>$B$23*3</f>
        <v>0</v>
      </c>
      <c r="V23" s="16"/>
      <c r="W23" s="15"/>
      <c r="X23" s="16"/>
      <c r="Y23" s="15"/>
      <c r="Z23" s="16"/>
      <c r="AA23" s="15"/>
      <c r="AB23" s="16"/>
      <c r="AC23" s="15"/>
      <c r="AD23" s="16"/>
      <c r="AE23" s="15"/>
      <c r="AF23" s="16"/>
      <c r="AG23" s="15"/>
      <c r="AH23" s="12"/>
      <c r="AI23" s="16"/>
      <c r="AJ23" s="15"/>
      <c r="AK23" s="16"/>
      <c r="AL23" s="15"/>
      <c r="AM23" s="16"/>
      <c r="AN23" s="15"/>
      <c r="AO23" s="16"/>
      <c r="AP23" s="15"/>
      <c r="AQ23" s="12"/>
      <c r="AR23" s="12">
        <f>AH23+AQ23</f>
        <v>0</v>
      </c>
      <c r="AS23" s="16"/>
      <c r="AT23" s="15"/>
      <c r="AU23" s="16"/>
      <c r="AV23" s="15"/>
      <c r="AW23" s="16"/>
      <c r="AX23" s="15"/>
      <c r="AY23" s="16"/>
      <c r="AZ23" s="15"/>
      <c r="BA23" s="16"/>
      <c r="BB23" s="15"/>
      <c r="BC23" s="16"/>
      <c r="BD23" s="15"/>
      <c r="BE23" s="12"/>
      <c r="BF23" s="16"/>
      <c r="BG23" s="15"/>
      <c r="BH23" s="16"/>
      <c r="BI23" s="15"/>
      <c r="BJ23" s="16"/>
      <c r="BK23" s="15"/>
      <c r="BL23" s="16"/>
      <c r="BM23" s="15"/>
      <c r="BN23" s="12"/>
      <c r="BO23" s="12">
        <f>BE23+BN23</f>
        <v>0</v>
      </c>
      <c r="BP23" s="16"/>
      <c r="BQ23" s="15"/>
      <c r="BR23" s="16"/>
      <c r="BS23" s="15"/>
      <c r="BT23" s="16"/>
      <c r="BU23" s="15"/>
      <c r="BV23" s="16"/>
      <c r="BW23" s="15"/>
      <c r="BX23" s="16"/>
      <c r="BY23" s="15"/>
      <c r="BZ23" s="16"/>
      <c r="CA23" s="15"/>
      <c r="CB23" s="12"/>
      <c r="CC23" s="16"/>
      <c r="CD23" s="15"/>
      <c r="CE23" s="16"/>
      <c r="CF23" s="15"/>
      <c r="CG23" s="16"/>
      <c r="CH23" s="15"/>
      <c r="CI23" s="16"/>
      <c r="CJ23" s="15"/>
      <c r="CK23" s="12"/>
      <c r="CL23" s="12">
        <f>CB23+CK23</f>
        <v>0</v>
      </c>
      <c r="CM23" s="16"/>
      <c r="CN23" s="15"/>
      <c r="CO23" s="16"/>
      <c r="CP23" s="15"/>
      <c r="CQ23" s="16"/>
      <c r="CR23" s="15"/>
      <c r="CS23" s="16"/>
      <c r="CT23" s="15"/>
      <c r="CU23" s="16"/>
      <c r="CV23" s="15"/>
      <c r="CW23" s="16"/>
      <c r="CX23" s="15"/>
      <c r="CY23" s="12"/>
      <c r="CZ23" s="16"/>
      <c r="DA23" s="15"/>
      <c r="DB23" s="16"/>
      <c r="DC23" s="15"/>
      <c r="DD23" s="16"/>
      <c r="DE23" s="15"/>
      <c r="DF23" s="16"/>
      <c r="DG23" s="15"/>
      <c r="DH23" s="12"/>
      <c r="DI23" s="12">
        <f>CY23+DH23</f>
        <v>0</v>
      </c>
      <c r="DJ23" s="16"/>
      <c r="DK23" s="15"/>
      <c r="DL23" s="16"/>
      <c r="DM23" s="15"/>
      <c r="DN23" s="16"/>
      <c r="DO23" s="15"/>
      <c r="DP23" s="16">
        <f>$B$23*60</f>
        <v>0</v>
      </c>
      <c r="DQ23" s="15" t="s">
        <v>69</v>
      </c>
      <c r="DR23" s="16"/>
      <c r="DS23" s="15"/>
      <c r="DT23" s="16"/>
      <c r="DU23" s="15"/>
      <c r="DV23" s="12">
        <f>$B$23*3</f>
        <v>0</v>
      </c>
      <c r="DW23" s="16"/>
      <c r="DX23" s="15"/>
      <c r="DY23" s="16"/>
      <c r="DZ23" s="15"/>
      <c r="EA23" s="16"/>
      <c r="EB23" s="15"/>
      <c r="EC23" s="16"/>
      <c r="ED23" s="15"/>
      <c r="EE23" s="12"/>
      <c r="EF23" s="12">
        <f>DV23+EE23</f>
        <v>0</v>
      </c>
      <c r="EG23" s="16"/>
      <c r="EH23" s="15"/>
      <c r="EI23" s="16"/>
      <c r="EJ23" s="15"/>
      <c r="EK23" s="16"/>
      <c r="EL23" s="15"/>
      <c r="EM23" s="16"/>
      <c r="EN23" s="15"/>
      <c r="EO23" s="16"/>
      <c r="EP23" s="15"/>
      <c r="EQ23" s="16"/>
      <c r="ER23" s="15"/>
      <c r="ES23" s="12"/>
      <c r="ET23" s="16"/>
      <c r="EU23" s="15"/>
      <c r="EV23" s="16"/>
      <c r="EW23" s="15"/>
      <c r="EX23" s="16"/>
      <c r="EY23" s="15"/>
      <c r="EZ23" s="16"/>
      <c r="FA23" s="15"/>
      <c r="FB23" s="12"/>
      <c r="FC23" s="12">
        <f>ES23+FB23</f>
        <v>0</v>
      </c>
      <c r="FD23" s="16"/>
      <c r="FE23" s="15"/>
      <c r="FF23" s="16"/>
      <c r="FG23" s="15"/>
      <c r="FH23" s="16"/>
      <c r="FI23" s="15"/>
      <c r="FJ23" s="16"/>
      <c r="FK23" s="15"/>
      <c r="FL23" s="16"/>
      <c r="FM23" s="15"/>
      <c r="FN23" s="16"/>
      <c r="FO23" s="15"/>
      <c r="FP23" s="12"/>
      <c r="FQ23" s="16"/>
      <c r="FR23" s="15"/>
      <c r="FS23" s="16"/>
      <c r="FT23" s="15"/>
      <c r="FU23" s="16"/>
      <c r="FV23" s="15"/>
      <c r="FW23" s="16"/>
      <c r="FX23" s="15"/>
      <c r="FY23" s="12"/>
      <c r="FZ23" s="12">
        <f>FP23+FY23</f>
        <v>0</v>
      </c>
      <c r="GA23" s="16"/>
      <c r="GB23" s="15"/>
      <c r="GC23" s="16"/>
      <c r="GD23" s="15"/>
      <c r="GE23" s="16"/>
      <c r="GF23" s="15"/>
      <c r="GG23" s="16"/>
      <c r="GH23" s="15"/>
      <c r="GI23" s="16"/>
      <c r="GJ23" s="15"/>
      <c r="GK23" s="16"/>
      <c r="GL23" s="15"/>
      <c r="GM23" s="12"/>
      <c r="GN23" s="16"/>
      <c r="GO23" s="15"/>
      <c r="GP23" s="16"/>
      <c r="GQ23" s="15"/>
      <c r="GR23" s="16"/>
      <c r="GS23" s="15"/>
      <c r="GT23" s="16"/>
      <c r="GU23" s="15"/>
      <c r="GV23" s="12"/>
      <c r="GW23" s="12">
        <f>GM23+GV23</f>
        <v>0</v>
      </c>
    </row>
    <row r="24" spans="1:205" ht="12.75">
      <c r="A24" s="11">
        <v>4</v>
      </c>
      <c r="B24" s="11">
        <v>1</v>
      </c>
      <c r="C24" s="11"/>
      <c r="D24" s="11"/>
      <c r="E24" s="5" t="s">
        <v>70</v>
      </c>
      <c r="F24" s="11">
        <f>$B$24*COUNTIF(V24:GU24,"e")</f>
        <v>0</v>
      </c>
      <c r="G24" s="11">
        <f>$B$24*COUNTIF(V24:GU24,"z")</f>
        <v>0</v>
      </c>
      <c r="H24" s="11">
        <f>SUM(I24:R24)</f>
        <v>0</v>
      </c>
      <c r="I24" s="11">
        <f>V24+AS24+BP24+CM24+DJ24+EG24+FD24+GA24</f>
        <v>0</v>
      </c>
      <c r="J24" s="11">
        <f>X24+AU24+BR24+CO24+DL24+EI24+FF24+GC24</f>
        <v>0</v>
      </c>
      <c r="K24" s="11">
        <f>Z24+AW24+BT24+CQ24+DN24+EK24+FH24+GE24</f>
        <v>0</v>
      </c>
      <c r="L24" s="11">
        <f>AB24+AY24+BV24+CS24+DP24+EM24+FJ24+GG24</f>
        <v>0</v>
      </c>
      <c r="M24" s="11">
        <f>AD24+BA24+BX24+CU24+DR24+EO24+FL24+GI24</f>
        <v>0</v>
      </c>
      <c r="N24" s="11">
        <f>AF24+BC24+BZ24+CW24+DT24+EQ24+FN24+GK24</f>
        <v>0</v>
      </c>
      <c r="O24" s="11">
        <f>AI24+BF24+CC24+CZ24+DW24+ET24+FQ24+GN24</f>
        <v>0</v>
      </c>
      <c r="P24" s="11">
        <f>AK24+BH24+CE24+DB24+DY24+EV24+FS24+GP24</f>
        <v>0</v>
      </c>
      <c r="Q24" s="11">
        <f>AM24+BJ24+CG24+DD24+EA24+EX24+FU24+GR24</f>
        <v>0</v>
      </c>
      <c r="R24" s="11">
        <f>AO24+BL24+CI24+DF24+EC24+EZ24+FW24+GT24</f>
        <v>0</v>
      </c>
      <c r="S24" s="12">
        <f>AR24+BO24+CL24+DI24+EF24+FC24+FZ24+GW24</f>
        <v>0</v>
      </c>
      <c r="T24" s="12">
        <f>AQ24+BN24+CK24+DH24+EE24+FB24+FY24+GV24</f>
        <v>0</v>
      </c>
      <c r="U24" s="12">
        <f>$B$24*2</f>
        <v>0</v>
      </c>
      <c r="V24" s="16">
        <f>$B$24*15</f>
        <v>0</v>
      </c>
      <c r="W24" s="15" t="s">
        <v>58</v>
      </c>
      <c r="X24" s="16"/>
      <c r="Y24" s="15"/>
      <c r="Z24" s="16"/>
      <c r="AA24" s="15"/>
      <c r="AB24" s="16"/>
      <c r="AC24" s="15"/>
      <c r="AD24" s="16"/>
      <c r="AE24" s="15"/>
      <c r="AF24" s="16"/>
      <c r="AG24" s="15"/>
      <c r="AH24" s="12">
        <f>$B$24*2</f>
        <v>0</v>
      </c>
      <c r="AI24" s="16"/>
      <c r="AJ24" s="15"/>
      <c r="AK24" s="16"/>
      <c r="AL24" s="15"/>
      <c r="AM24" s="16"/>
      <c r="AN24" s="15"/>
      <c r="AO24" s="16"/>
      <c r="AP24" s="15"/>
      <c r="AQ24" s="12"/>
      <c r="AR24" s="12">
        <f>AH24+AQ24</f>
        <v>0</v>
      </c>
      <c r="AS24" s="16"/>
      <c r="AT24" s="15"/>
      <c r="AU24" s="16"/>
      <c r="AV24" s="15"/>
      <c r="AW24" s="16"/>
      <c r="AX24" s="15"/>
      <c r="AY24" s="16"/>
      <c r="AZ24" s="15"/>
      <c r="BA24" s="16"/>
      <c r="BB24" s="15"/>
      <c r="BC24" s="16"/>
      <c r="BD24" s="15"/>
      <c r="BE24" s="12"/>
      <c r="BF24" s="16"/>
      <c r="BG24" s="15"/>
      <c r="BH24" s="16"/>
      <c r="BI24" s="15"/>
      <c r="BJ24" s="16"/>
      <c r="BK24" s="15"/>
      <c r="BL24" s="16"/>
      <c r="BM24" s="15"/>
      <c r="BN24" s="12"/>
      <c r="BO24" s="12">
        <f>BE24+BN24</f>
        <v>0</v>
      </c>
      <c r="BP24" s="16"/>
      <c r="BQ24" s="15"/>
      <c r="BR24" s="16"/>
      <c r="BS24" s="15"/>
      <c r="BT24" s="16"/>
      <c r="BU24" s="15"/>
      <c r="BV24" s="16"/>
      <c r="BW24" s="15"/>
      <c r="BX24" s="16"/>
      <c r="BY24" s="15"/>
      <c r="BZ24" s="16"/>
      <c r="CA24" s="15"/>
      <c r="CB24" s="12"/>
      <c r="CC24" s="16"/>
      <c r="CD24" s="15"/>
      <c r="CE24" s="16"/>
      <c r="CF24" s="15"/>
      <c r="CG24" s="16"/>
      <c r="CH24" s="15"/>
      <c r="CI24" s="16"/>
      <c r="CJ24" s="15"/>
      <c r="CK24" s="12"/>
      <c r="CL24" s="12">
        <f>CB24+CK24</f>
        <v>0</v>
      </c>
      <c r="CM24" s="16"/>
      <c r="CN24" s="15"/>
      <c r="CO24" s="16"/>
      <c r="CP24" s="15"/>
      <c r="CQ24" s="16"/>
      <c r="CR24" s="15"/>
      <c r="CS24" s="16"/>
      <c r="CT24" s="15"/>
      <c r="CU24" s="16"/>
      <c r="CV24" s="15"/>
      <c r="CW24" s="16"/>
      <c r="CX24" s="15"/>
      <c r="CY24" s="12"/>
      <c r="CZ24" s="16"/>
      <c r="DA24" s="15"/>
      <c r="DB24" s="16"/>
      <c r="DC24" s="15"/>
      <c r="DD24" s="16"/>
      <c r="DE24" s="15"/>
      <c r="DF24" s="16"/>
      <c r="DG24" s="15"/>
      <c r="DH24" s="12"/>
      <c r="DI24" s="12">
        <f>CY24+DH24</f>
        <v>0</v>
      </c>
      <c r="DJ24" s="16"/>
      <c r="DK24" s="15"/>
      <c r="DL24" s="16"/>
      <c r="DM24" s="15"/>
      <c r="DN24" s="16"/>
      <c r="DO24" s="15"/>
      <c r="DP24" s="16"/>
      <c r="DQ24" s="15"/>
      <c r="DR24" s="16"/>
      <c r="DS24" s="15"/>
      <c r="DT24" s="16"/>
      <c r="DU24" s="15"/>
      <c r="DV24" s="12"/>
      <c r="DW24" s="16"/>
      <c r="DX24" s="15"/>
      <c r="DY24" s="16"/>
      <c r="DZ24" s="15"/>
      <c r="EA24" s="16"/>
      <c r="EB24" s="15"/>
      <c r="EC24" s="16"/>
      <c r="ED24" s="15"/>
      <c r="EE24" s="12"/>
      <c r="EF24" s="12">
        <f>DV24+EE24</f>
        <v>0</v>
      </c>
      <c r="EG24" s="16"/>
      <c r="EH24" s="15"/>
      <c r="EI24" s="16"/>
      <c r="EJ24" s="15"/>
      <c r="EK24" s="16"/>
      <c r="EL24" s="15"/>
      <c r="EM24" s="16"/>
      <c r="EN24" s="15"/>
      <c r="EO24" s="16"/>
      <c r="EP24" s="15"/>
      <c r="EQ24" s="16"/>
      <c r="ER24" s="15"/>
      <c r="ES24" s="12"/>
      <c r="ET24" s="16"/>
      <c r="EU24" s="15"/>
      <c r="EV24" s="16"/>
      <c r="EW24" s="15"/>
      <c r="EX24" s="16"/>
      <c r="EY24" s="15"/>
      <c r="EZ24" s="16"/>
      <c r="FA24" s="15"/>
      <c r="FB24" s="12"/>
      <c r="FC24" s="12">
        <f>ES24+FB24</f>
        <v>0</v>
      </c>
      <c r="FD24" s="16"/>
      <c r="FE24" s="15"/>
      <c r="FF24" s="16"/>
      <c r="FG24" s="15"/>
      <c r="FH24" s="16"/>
      <c r="FI24" s="15"/>
      <c r="FJ24" s="16"/>
      <c r="FK24" s="15"/>
      <c r="FL24" s="16"/>
      <c r="FM24" s="15"/>
      <c r="FN24" s="16"/>
      <c r="FO24" s="15"/>
      <c r="FP24" s="12"/>
      <c r="FQ24" s="16"/>
      <c r="FR24" s="15"/>
      <c r="FS24" s="16"/>
      <c r="FT24" s="15"/>
      <c r="FU24" s="16"/>
      <c r="FV24" s="15"/>
      <c r="FW24" s="16"/>
      <c r="FX24" s="15"/>
      <c r="FY24" s="12"/>
      <c r="FZ24" s="12">
        <f>FP24+FY24</f>
        <v>0</v>
      </c>
      <c r="GA24" s="16"/>
      <c r="GB24" s="15"/>
      <c r="GC24" s="16"/>
      <c r="GD24" s="15"/>
      <c r="GE24" s="16"/>
      <c r="GF24" s="15"/>
      <c r="GG24" s="16"/>
      <c r="GH24" s="15"/>
      <c r="GI24" s="16"/>
      <c r="GJ24" s="15"/>
      <c r="GK24" s="16"/>
      <c r="GL24" s="15"/>
      <c r="GM24" s="12"/>
      <c r="GN24" s="16"/>
      <c r="GO24" s="15"/>
      <c r="GP24" s="16"/>
      <c r="GQ24" s="15"/>
      <c r="GR24" s="16"/>
      <c r="GS24" s="15"/>
      <c r="GT24" s="16"/>
      <c r="GU24" s="15"/>
      <c r="GV24" s="12"/>
      <c r="GW24" s="12">
        <f>GM24+GV24</f>
        <v>0</v>
      </c>
    </row>
    <row r="25" spans="1:205" ht="12.75">
      <c r="A25" s="11"/>
      <c r="B25" s="11"/>
      <c r="C25" s="11"/>
      <c r="D25" s="11" t="s">
        <v>71</v>
      </c>
      <c r="E25" s="5" t="s">
        <v>72</v>
      </c>
      <c r="F25" s="11">
        <f>COUNTIF(V25:GU25,"e")</f>
        <v>0</v>
      </c>
      <c r="G25" s="11">
        <f>COUNTIF(V25:GU25,"z")</f>
        <v>0</v>
      </c>
      <c r="H25" s="11">
        <f>SUM(I25:R25)</f>
        <v>0</v>
      </c>
      <c r="I25" s="11">
        <f>V25+AS25+BP25+CM25+DJ25+EG25+FD25+GA25</f>
        <v>0</v>
      </c>
      <c r="J25" s="11">
        <f>X25+AU25+BR25+CO25+DL25+EI25+FF25+GC25</f>
        <v>0</v>
      </c>
      <c r="K25" s="11">
        <f>Z25+AW25+BT25+CQ25+DN25+EK25+FH25+GE25</f>
        <v>0</v>
      </c>
      <c r="L25" s="11">
        <f>AB25+AY25+BV25+CS25+DP25+EM25+FJ25+GG25</f>
        <v>0</v>
      </c>
      <c r="M25" s="11">
        <f>AD25+BA25+BX25+CU25+DR25+EO25+FL25+GI25</f>
        <v>0</v>
      </c>
      <c r="N25" s="11">
        <f>AF25+BC25+BZ25+CW25+DT25+EQ25+FN25+GK25</f>
        <v>0</v>
      </c>
      <c r="O25" s="11">
        <f>AI25+BF25+CC25+CZ25+DW25+ET25+FQ25+GN25</f>
        <v>0</v>
      </c>
      <c r="P25" s="11">
        <f>AK25+BH25+CE25+DB25+DY25+EV25+FS25+GP25</f>
        <v>0</v>
      </c>
      <c r="Q25" s="11">
        <f>AM25+BJ25+CG25+DD25+EA25+EX25+FU25+GR25</f>
        <v>0</v>
      </c>
      <c r="R25" s="11">
        <f>AO25+BL25+CI25+DF25+EC25+EZ25+FW25+GT25</f>
        <v>0</v>
      </c>
      <c r="S25" s="12">
        <f>AR25+BO25+CL25+DI25+EF25+FC25+FZ25+GW25</f>
        <v>0</v>
      </c>
      <c r="T25" s="12">
        <f>AQ25+BN25+CK25+DH25+EE25+FB25+FY25+GV25</f>
        <v>0</v>
      </c>
      <c r="U25" s="12">
        <v>2</v>
      </c>
      <c r="V25" s="16">
        <v>15</v>
      </c>
      <c r="W25" s="15" t="s">
        <v>58</v>
      </c>
      <c r="X25" s="16"/>
      <c r="Y25" s="15"/>
      <c r="Z25" s="16"/>
      <c r="AA25" s="15"/>
      <c r="AB25" s="16"/>
      <c r="AC25" s="15"/>
      <c r="AD25" s="16"/>
      <c r="AE25" s="15"/>
      <c r="AF25" s="16"/>
      <c r="AG25" s="15"/>
      <c r="AH25" s="12">
        <v>2</v>
      </c>
      <c r="AI25" s="16"/>
      <c r="AJ25" s="15"/>
      <c r="AK25" s="16"/>
      <c r="AL25" s="15"/>
      <c r="AM25" s="16"/>
      <c r="AN25" s="15"/>
      <c r="AO25" s="16"/>
      <c r="AP25" s="15"/>
      <c r="AQ25" s="12"/>
      <c r="AR25" s="12">
        <f>AH25+AQ25</f>
        <v>0</v>
      </c>
      <c r="AS25" s="16"/>
      <c r="AT25" s="15"/>
      <c r="AU25" s="16"/>
      <c r="AV25" s="15"/>
      <c r="AW25" s="16"/>
      <c r="AX25" s="15"/>
      <c r="AY25" s="16"/>
      <c r="AZ25" s="15"/>
      <c r="BA25" s="16"/>
      <c r="BB25" s="15"/>
      <c r="BC25" s="16"/>
      <c r="BD25" s="15"/>
      <c r="BE25" s="12"/>
      <c r="BF25" s="16"/>
      <c r="BG25" s="15"/>
      <c r="BH25" s="16"/>
      <c r="BI25" s="15"/>
      <c r="BJ25" s="16"/>
      <c r="BK25" s="15"/>
      <c r="BL25" s="16"/>
      <c r="BM25" s="15"/>
      <c r="BN25" s="12"/>
      <c r="BO25" s="12">
        <f>BE25+BN25</f>
        <v>0</v>
      </c>
      <c r="BP25" s="16"/>
      <c r="BQ25" s="15"/>
      <c r="BR25" s="16"/>
      <c r="BS25" s="15"/>
      <c r="BT25" s="16"/>
      <c r="BU25" s="15"/>
      <c r="BV25" s="16"/>
      <c r="BW25" s="15"/>
      <c r="BX25" s="16"/>
      <c r="BY25" s="15"/>
      <c r="BZ25" s="16"/>
      <c r="CA25" s="15"/>
      <c r="CB25" s="12"/>
      <c r="CC25" s="16"/>
      <c r="CD25" s="15"/>
      <c r="CE25" s="16"/>
      <c r="CF25" s="15"/>
      <c r="CG25" s="16"/>
      <c r="CH25" s="15"/>
      <c r="CI25" s="16"/>
      <c r="CJ25" s="15"/>
      <c r="CK25" s="12"/>
      <c r="CL25" s="12">
        <f>CB25+CK25</f>
        <v>0</v>
      </c>
      <c r="CM25" s="16"/>
      <c r="CN25" s="15"/>
      <c r="CO25" s="16"/>
      <c r="CP25" s="15"/>
      <c r="CQ25" s="16"/>
      <c r="CR25" s="15"/>
      <c r="CS25" s="16"/>
      <c r="CT25" s="15"/>
      <c r="CU25" s="16"/>
      <c r="CV25" s="15"/>
      <c r="CW25" s="16"/>
      <c r="CX25" s="15"/>
      <c r="CY25" s="12"/>
      <c r="CZ25" s="16"/>
      <c r="DA25" s="15"/>
      <c r="DB25" s="16"/>
      <c r="DC25" s="15"/>
      <c r="DD25" s="16"/>
      <c r="DE25" s="15"/>
      <c r="DF25" s="16"/>
      <c r="DG25" s="15"/>
      <c r="DH25" s="12"/>
      <c r="DI25" s="12">
        <f>CY25+DH25</f>
        <v>0</v>
      </c>
      <c r="DJ25" s="16"/>
      <c r="DK25" s="15"/>
      <c r="DL25" s="16"/>
      <c r="DM25" s="15"/>
      <c r="DN25" s="16"/>
      <c r="DO25" s="15"/>
      <c r="DP25" s="16"/>
      <c r="DQ25" s="15"/>
      <c r="DR25" s="16"/>
      <c r="DS25" s="15"/>
      <c r="DT25" s="16"/>
      <c r="DU25" s="15"/>
      <c r="DV25" s="12"/>
      <c r="DW25" s="16"/>
      <c r="DX25" s="15"/>
      <c r="DY25" s="16"/>
      <c r="DZ25" s="15"/>
      <c r="EA25" s="16"/>
      <c r="EB25" s="15"/>
      <c r="EC25" s="16"/>
      <c r="ED25" s="15"/>
      <c r="EE25" s="12"/>
      <c r="EF25" s="12">
        <f>DV25+EE25</f>
        <v>0</v>
      </c>
      <c r="EG25" s="16"/>
      <c r="EH25" s="15"/>
      <c r="EI25" s="16"/>
      <c r="EJ25" s="15"/>
      <c r="EK25" s="16"/>
      <c r="EL25" s="15"/>
      <c r="EM25" s="16"/>
      <c r="EN25" s="15"/>
      <c r="EO25" s="16"/>
      <c r="EP25" s="15"/>
      <c r="EQ25" s="16"/>
      <c r="ER25" s="15"/>
      <c r="ES25" s="12"/>
      <c r="ET25" s="16"/>
      <c r="EU25" s="15"/>
      <c r="EV25" s="16"/>
      <c r="EW25" s="15"/>
      <c r="EX25" s="16"/>
      <c r="EY25" s="15"/>
      <c r="EZ25" s="16"/>
      <c r="FA25" s="15"/>
      <c r="FB25" s="12"/>
      <c r="FC25" s="12">
        <f>ES25+FB25</f>
        <v>0</v>
      </c>
      <c r="FD25" s="16"/>
      <c r="FE25" s="15"/>
      <c r="FF25" s="16"/>
      <c r="FG25" s="15"/>
      <c r="FH25" s="16"/>
      <c r="FI25" s="15"/>
      <c r="FJ25" s="16"/>
      <c r="FK25" s="15"/>
      <c r="FL25" s="16"/>
      <c r="FM25" s="15"/>
      <c r="FN25" s="16"/>
      <c r="FO25" s="15"/>
      <c r="FP25" s="12"/>
      <c r="FQ25" s="16"/>
      <c r="FR25" s="15"/>
      <c r="FS25" s="16"/>
      <c r="FT25" s="15"/>
      <c r="FU25" s="16"/>
      <c r="FV25" s="15"/>
      <c r="FW25" s="16"/>
      <c r="FX25" s="15"/>
      <c r="FY25" s="12"/>
      <c r="FZ25" s="12">
        <f>FP25+FY25</f>
        <v>0</v>
      </c>
      <c r="GA25" s="16"/>
      <c r="GB25" s="15"/>
      <c r="GC25" s="16"/>
      <c r="GD25" s="15"/>
      <c r="GE25" s="16"/>
      <c r="GF25" s="15"/>
      <c r="GG25" s="16"/>
      <c r="GH25" s="15"/>
      <c r="GI25" s="16"/>
      <c r="GJ25" s="15"/>
      <c r="GK25" s="16"/>
      <c r="GL25" s="15"/>
      <c r="GM25" s="12"/>
      <c r="GN25" s="16"/>
      <c r="GO25" s="15"/>
      <c r="GP25" s="16"/>
      <c r="GQ25" s="15"/>
      <c r="GR25" s="16"/>
      <c r="GS25" s="15"/>
      <c r="GT25" s="16"/>
      <c r="GU25" s="15"/>
      <c r="GV25" s="12"/>
      <c r="GW25" s="12">
        <f>GM25+GV25</f>
        <v>0</v>
      </c>
    </row>
    <row r="26" spans="1:205" ht="12.75">
      <c r="A26" s="11"/>
      <c r="B26" s="11"/>
      <c r="C26" s="11"/>
      <c r="D26" s="11" t="s">
        <v>73</v>
      </c>
      <c r="E26" s="5" t="s">
        <v>74</v>
      </c>
      <c r="F26" s="11">
        <f>COUNTIF(V26:GU26,"e")</f>
        <v>0</v>
      </c>
      <c r="G26" s="11">
        <f>COUNTIF(V26:GU26,"z")</f>
        <v>0</v>
      </c>
      <c r="H26" s="11">
        <f>SUM(I26:R26)</f>
        <v>0</v>
      </c>
      <c r="I26" s="11">
        <f>V26+AS26+BP26+CM26+DJ26+EG26+FD26+GA26</f>
        <v>0</v>
      </c>
      <c r="J26" s="11">
        <f>X26+AU26+BR26+CO26+DL26+EI26+FF26+GC26</f>
        <v>0</v>
      </c>
      <c r="K26" s="11">
        <f>Z26+AW26+BT26+CQ26+DN26+EK26+FH26+GE26</f>
        <v>0</v>
      </c>
      <c r="L26" s="11">
        <f>AB26+AY26+BV26+CS26+DP26+EM26+FJ26+GG26</f>
        <v>0</v>
      </c>
      <c r="M26" s="11">
        <f>AD26+BA26+BX26+CU26+DR26+EO26+FL26+GI26</f>
        <v>0</v>
      </c>
      <c r="N26" s="11">
        <f>AF26+BC26+BZ26+CW26+DT26+EQ26+FN26+GK26</f>
        <v>0</v>
      </c>
      <c r="O26" s="11">
        <f>AI26+BF26+CC26+CZ26+DW26+ET26+FQ26+GN26</f>
        <v>0</v>
      </c>
      <c r="P26" s="11">
        <f>AK26+BH26+CE26+DB26+DY26+EV26+FS26+GP26</f>
        <v>0</v>
      </c>
      <c r="Q26" s="11">
        <f>AM26+BJ26+CG26+DD26+EA26+EX26+FU26+GR26</f>
        <v>0</v>
      </c>
      <c r="R26" s="11">
        <f>AO26+BL26+CI26+DF26+EC26+EZ26+FW26+GT26</f>
        <v>0</v>
      </c>
      <c r="S26" s="12">
        <f>AR26+BO26+CL26+DI26+EF26+FC26+FZ26+GW26</f>
        <v>0</v>
      </c>
      <c r="T26" s="12">
        <f>AQ26+BN26+CK26+DH26+EE26+FB26+FY26+GV26</f>
        <v>0</v>
      </c>
      <c r="U26" s="12">
        <v>0</v>
      </c>
      <c r="V26" s="16"/>
      <c r="W26" s="15"/>
      <c r="X26" s="16"/>
      <c r="Y26" s="15"/>
      <c r="Z26" s="16"/>
      <c r="AA26" s="15"/>
      <c r="AB26" s="16"/>
      <c r="AC26" s="15"/>
      <c r="AD26" s="16"/>
      <c r="AE26" s="15"/>
      <c r="AF26" s="16"/>
      <c r="AG26" s="15"/>
      <c r="AH26" s="12"/>
      <c r="AI26" s="16">
        <v>30</v>
      </c>
      <c r="AJ26" s="15" t="s">
        <v>58</v>
      </c>
      <c r="AK26" s="16"/>
      <c r="AL26" s="15"/>
      <c r="AM26" s="16"/>
      <c r="AN26" s="15"/>
      <c r="AO26" s="16"/>
      <c r="AP26" s="15"/>
      <c r="AQ26" s="12">
        <v>0</v>
      </c>
      <c r="AR26" s="12">
        <f>AH26+AQ26</f>
        <v>0</v>
      </c>
      <c r="AS26" s="16"/>
      <c r="AT26" s="15"/>
      <c r="AU26" s="16"/>
      <c r="AV26" s="15"/>
      <c r="AW26" s="16"/>
      <c r="AX26" s="15"/>
      <c r="AY26" s="16"/>
      <c r="AZ26" s="15"/>
      <c r="BA26" s="16"/>
      <c r="BB26" s="15"/>
      <c r="BC26" s="16"/>
      <c r="BD26" s="15"/>
      <c r="BE26" s="12"/>
      <c r="BF26" s="16"/>
      <c r="BG26" s="15"/>
      <c r="BH26" s="16"/>
      <c r="BI26" s="15"/>
      <c r="BJ26" s="16"/>
      <c r="BK26" s="15"/>
      <c r="BL26" s="16"/>
      <c r="BM26" s="15"/>
      <c r="BN26" s="12"/>
      <c r="BO26" s="12">
        <f>BE26+BN26</f>
        <v>0</v>
      </c>
      <c r="BP26" s="16"/>
      <c r="BQ26" s="15"/>
      <c r="BR26" s="16"/>
      <c r="BS26" s="15"/>
      <c r="BT26" s="16"/>
      <c r="BU26" s="15"/>
      <c r="BV26" s="16"/>
      <c r="BW26" s="15"/>
      <c r="BX26" s="16"/>
      <c r="BY26" s="15"/>
      <c r="BZ26" s="16"/>
      <c r="CA26" s="15"/>
      <c r="CB26" s="12"/>
      <c r="CC26" s="16"/>
      <c r="CD26" s="15"/>
      <c r="CE26" s="16"/>
      <c r="CF26" s="15"/>
      <c r="CG26" s="16"/>
      <c r="CH26" s="15"/>
      <c r="CI26" s="16"/>
      <c r="CJ26" s="15"/>
      <c r="CK26" s="12"/>
      <c r="CL26" s="12">
        <f>CB26+CK26</f>
        <v>0</v>
      </c>
      <c r="CM26" s="16"/>
      <c r="CN26" s="15"/>
      <c r="CO26" s="16"/>
      <c r="CP26" s="15"/>
      <c r="CQ26" s="16"/>
      <c r="CR26" s="15"/>
      <c r="CS26" s="16"/>
      <c r="CT26" s="15"/>
      <c r="CU26" s="16"/>
      <c r="CV26" s="15"/>
      <c r="CW26" s="16"/>
      <c r="CX26" s="15"/>
      <c r="CY26" s="12"/>
      <c r="CZ26" s="16"/>
      <c r="DA26" s="15"/>
      <c r="DB26" s="16"/>
      <c r="DC26" s="15"/>
      <c r="DD26" s="16"/>
      <c r="DE26" s="15"/>
      <c r="DF26" s="16"/>
      <c r="DG26" s="15"/>
      <c r="DH26" s="12"/>
      <c r="DI26" s="12">
        <f>CY26+DH26</f>
        <v>0</v>
      </c>
      <c r="DJ26" s="16"/>
      <c r="DK26" s="15"/>
      <c r="DL26" s="16"/>
      <c r="DM26" s="15"/>
      <c r="DN26" s="16"/>
      <c r="DO26" s="15"/>
      <c r="DP26" s="16"/>
      <c r="DQ26" s="15"/>
      <c r="DR26" s="16"/>
      <c r="DS26" s="15"/>
      <c r="DT26" s="16"/>
      <c r="DU26" s="15"/>
      <c r="DV26" s="12"/>
      <c r="DW26" s="16"/>
      <c r="DX26" s="15"/>
      <c r="DY26" s="16"/>
      <c r="DZ26" s="15"/>
      <c r="EA26" s="16"/>
      <c r="EB26" s="15"/>
      <c r="EC26" s="16"/>
      <c r="ED26" s="15"/>
      <c r="EE26" s="12"/>
      <c r="EF26" s="12">
        <f>DV26+EE26</f>
        <v>0</v>
      </c>
      <c r="EG26" s="16"/>
      <c r="EH26" s="15"/>
      <c r="EI26" s="16"/>
      <c r="EJ26" s="15"/>
      <c r="EK26" s="16"/>
      <c r="EL26" s="15"/>
      <c r="EM26" s="16"/>
      <c r="EN26" s="15"/>
      <c r="EO26" s="16"/>
      <c r="EP26" s="15"/>
      <c r="EQ26" s="16"/>
      <c r="ER26" s="15"/>
      <c r="ES26" s="12"/>
      <c r="ET26" s="16"/>
      <c r="EU26" s="15"/>
      <c r="EV26" s="16"/>
      <c r="EW26" s="15"/>
      <c r="EX26" s="16"/>
      <c r="EY26" s="15"/>
      <c r="EZ26" s="16"/>
      <c r="FA26" s="15"/>
      <c r="FB26" s="12"/>
      <c r="FC26" s="12">
        <f>ES26+FB26</f>
        <v>0</v>
      </c>
      <c r="FD26" s="16"/>
      <c r="FE26" s="15"/>
      <c r="FF26" s="16"/>
      <c r="FG26" s="15"/>
      <c r="FH26" s="16"/>
      <c r="FI26" s="15"/>
      <c r="FJ26" s="16"/>
      <c r="FK26" s="15"/>
      <c r="FL26" s="16"/>
      <c r="FM26" s="15"/>
      <c r="FN26" s="16"/>
      <c r="FO26" s="15"/>
      <c r="FP26" s="12"/>
      <c r="FQ26" s="16"/>
      <c r="FR26" s="15"/>
      <c r="FS26" s="16"/>
      <c r="FT26" s="15"/>
      <c r="FU26" s="16"/>
      <c r="FV26" s="15"/>
      <c r="FW26" s="16"/>
      <c r="FX26" s="15"/>
      <c r="FY26" s="12"/>
      <c r="FZ26" s="12">
        <f>FP26+FY26</f>
        <v>0</v>
      </c>
      <c r="GA26" s="16"/>
      <c r="GB26" s="15"/>
      <c r="GC26" s="16"/>
      <c r="GD26" s="15"/>
      <c r="GE26" s="16"/>
      <c r="GF26" s="15"/>
      <c r="GG26" s="16"/>
      <c r="GH26" s="15"/>
      <c r="GI26" s="16"/>
      <c r="GJ26" s="15"/>
      <c r="GK26" s="16"/>
      <c r="GL26" s="15"/>
      <c r="GM26" s="12"/>
      <c r="GN26" s="16"/>
      <c r="GO26" s="15"/>
      <c r="GP26" s="16"/>
      <c r="GQ26" s="15"/>
      <c r="GR26" s="16"/>
      <c r="GS26" s="15"/>
      <c r="GT26" s="16"/>
      <c r="GU26" s="15"/>
      <c r="GV26" s="12"/>
      <c r="GW26" s="12">
        <f>GM26+GV26</f>
        <v>0</v>
      </c>
    </row>
    <row r="27" spans="1:205" ht="12.75">
      <c r="A27" s="11"/>
      <c r="B27" s="11"/>
      <c r="C27" s="11"/>
      <c r="D27" s="11" t="s">
        <v>75</v>
      </c>
      <c r="E27" s="5" t="s">
        <v>76</v>
      </c>
      <c r="F27" s="11">
        <f>COUNTIF(V27:GU27,"e")</f>
        <v>0</v>
      </c>
      <c r="G27" s="11">
        <f>COUNTIF(V27:GU27,"z")</f>
        <v>0</v>
      </c>
      <c r="H27" s="11">
        <f>SUM(I27:R27)</f>
        <v>0</v>
      </c>
      <c r="I27" s="11">
        <f>V27+AS27+BP27+CM27+DJ27+EG27+FD27+GA27</f>
        <v>0</v>
      </c>
      <c r="J27" s="11">
        <f>X27+AU27+BR27+CO27+DL27+EI27+FF27+GC27</f>
        <v>0</v>
      </c>
      <c r="K27" s="11">
        <f>Z27+AW27+BT27+CQ27+DN27+EK27+FH27+GE27</f>
        <v>0</v>
      </c>
      <c r="L27" s="11">
        <f>AB27+AY27+BV27+CS27+DP27+EM27+FJ27+GG27</f>
        <v>0</v>
      </c>
      <c r="M27" s="11">
        <f>AD27+BA27+BX27+CU27+DR27+EO27+FL27+GI27</f>
        <v>0</v>
      </c>
      <c r="N27" s="11">
        <f>AF27+BC27+BZ27+CW27+DT27+EQ27+FN27+GK27</f>
        <v>0</v>
      </c>
      <c r="O27" s="11">
        <f>AI27+BF27+CC27+CZ27+DW27+ET27+FQ27+GN27</f>
        <v>0</v>
      </c>
      <c r="P27" s="11">
        <f>AK27+BH27+CE27+DB27+DY27+EV27+FS27+GP27</f>
        <v>0</v>
      </c>
      <c r="Q27" s="11">
        <f>AM27+BJ27+CG27+DD27+EA27+EX27+FU27+GR27</f>
        <v>0</v>
      </c>
      <c r="R27" s="11">
        <f>AO27+BL27+CI27+DF27+EC27+EZ27+FW27+GT27</f>
        <v>0</v>
      </c>
      <c r="S27" s="12">
        <f>AR27+BO27+CL27+DI27+EF27+FC27+FZ27+GW27</f>
        <v>0</v>
      </c>
      <c r="T27" s="12">
        <f>AQ27+BN27+CK27+DH27+EE27+FB27+FY27+GV27</f>
        <v>0</v>
      </c>
      <c r="U27" s="12">
        <v>0</v>
      </c>
      <c r="V27" s="16"/>
      <c r="W27" s="15"/>
      <c r="X27" s="16"/>
      <c r="Y27" s="15"/>
      <c r="Z27" s="16"/>
      <c r="AA27" s="15"/>
      <c r="AB27" s="16"/>
      <c r="AC27" s="15"/>
      <c r="AD27" s="16"/>
      <c r="AE27" s="15"/>
      <c r="AF27" s="16"/>
      <c r="AG27" s="15"/>
      <c r="AH27" s="12"/>
      <c r="AI27" s="16"/>
      <c r="AJ27" s="15"/>
      <c r="AK27" s="16"/>
      <c r="AL27" s="15"/>
      <c r="AM27" s="16"/>
      <c r="AN27" s="15"/>
      <c r="AO27" s="16"/>
      <c r="AP27" s="15"/>
      <c r="AQ27" s="12"/>
      <c r="AR27" s="12">
        <f>AH27+AQ27</f>
        <v>0</v>
      </c>
      <c r="AS27" s="16"/>
      <c r="AT27" s="15"/>
      <c r="AU27" s="16"/>
      <c r="AV27" s="15"/>
      <c r="AW27" s="16"/>
      <c r="AX27" s="15"/>
      <c r="AY27" s="16"/>
      <c r="AZ27" s="15"/>
      <c r="BA27" s="16"/>
      <c r="BB27" s="15"/>
      <c r="BC27" s="16"/>
      <c r="BD27" s="15"/>
      <c r="BE27" s="12"/>
      <c r="BF27" s="16">
        <v>30</v>
      </c>
      <c r="BG27" s="15" t="s">
        <v>58</v>
      </c>
      <c r="BH27" s="16"/>
      <c r="BI27" s="15"/>
      <c r="BJ27" s="16"/>
      <c r="BK27" s="15"/>
      <c r="BL27" s="16"/>
      <c r="BM27" s="15"/>
      <c r="BN27" s="12">
        <v>0</v>
      </c>
      <c r="BO27" s="12">
        <f>BE27+BN27</f>
        <v>0</v>
      </c>
      <c r="BP27" s="16"/>
      <c r="BQ27" s="15"/>
      <c r="BR27" s="16"/>
      <c r="BS27" s="15"/>
      <c r="BT27" s="16"/>
      <c r="BU27" s="15"/>
      <c r="BV27" s="16"/>
      <c r="BW27" s="15"/>
      <c r="BX27" s="16"/>
      <c r="BY27" s="15"/>
      <c r="BZ27" s="16"/>
      <c r="CA27" s="15"/>
      <c r="CB27" s="12"/>
      <c r="CC27" s="16"/>
      <c r="CD27" s="15"/>
      <c r="CE27" s="16"/>
      <c r="CF27" s="15"/>
      <c r="CG27" s="16"/>
      <c r="CH27" s="15"/>
      <c r="CI27" s="16"/>
      <c r="CJ27" s="15"/>
      <c r="CK27" s="12"/>
      <c r="CL27" s="12">
        <f>CB27+CK27</f>
        <v>0</v>
      </c>
      <c r="CM27" s="16"/>
      <c r="CN27" s="15"/>
      <c r="CO27" s="16"/>
      <c r="CP27" s="15"/>
      <c r="CQ27" s="16"/>
      <c r="CR27" s="15"/>
      <c r="CS27" s="16"/>
      <c r="CT27" s="15"/>
      <c r="CU27" s="16"/>
      <c r="CV27" s="15"/>
      <c r="CW27" s="16"/>
      <c r="CX27" s="15"/>
      <c r="CY27" s="12"/>
      <c r="CZ27" s="16"/>
      <c r="DA27" s="15"/>
      <c r="DB27" s="16"/>
      <c r="DC27" s="15"/>
      <c r="DD27" s="16"/>
      <c r="DE27" s="15"/>
      <c r="DF27" s="16"/>
      <c r="DG27" s="15"/>
      <c r="DH27" s="12"/>
      <c r="DI27" s="12">
        <f>CY27+DH27</f>
        <v>0</v>
      </c>
      <c r="DJ27" s="16"/>
      <c r="DK27" s="15"/>
      <c r="DL27" s="16"/>
      <c r="DM27" s="15"/>
      <c r="DN27" s="16"/>
      <c r="DO27" s="15"/>
      <c r="DP27" s="16"/>
      <c r="DQ27" s="15"/>
      <c r="DR27" s="16"/>
      <c r="DS27" s="15"/>
      <c r="DT27" s="16"/>
      <c r="DU27" s="15"/>
      <c r="DV27" s="12"/>
      <c r="DW27" s="16"/>
      <c r="DX27" s="15"/>
      <c r="DY27" s="16"/>
      <c r="DZ27" s="15"/>
      <c r="EA27" s="16"/>
      <c r="EB27" s="15"/>
      <c r="EC27" s="16"/>
      <c r="ED27" s="15"/>
      <c r="EE27" s="12"/>
      <c r="EF27" s="12">
        <f>DV27+EE27</f>
        <v>0</v>
      </c>
      <c r="EG27" s="16"/>
      <c r="EH27" s="15"/>
      <c r="EI27" s="16"/>
      <c r="EJ27" s="15"/>
      <c r="EK27" s="16"/>
      <c r="EL27" s="15"/>
      <c r="EM27" s="16"/>
      <c r="EN27" s="15"/>
      <c r="EO27" s="16"/>
      <c r="EP27" s="15"/>
      <c r="EQ27" s="16"/>
      <c r="ER27" s="15"/>
      <c r="ES27" s="12"/>
      <c r="ET27" s="16"/>
      <c r="EU27" s="15"/>
      <c r="EV27" s="16"/>
      <c r="EW27" s="15"/>
      <c r="EX27" s="16"/>
      <c r="EY27" s="15"/>
      <c r="EZ27" s="16"/>
      <c r="FA27" s="15"/>
      <c r="FB27" s="12"/>
      <c r="FC27" s="12">
        <f>ES27+FB27</f>
        <v>0</v>
      </c>
      <c r="FD27" s="16"/>
      <c r="FE27" s="15"/>
      <c r="FF27" s="16"/>
      <c r="FG27" s="15"/>
      <c r="FH27" s="16"/>
      <c r="FI27" s="15"/>
      <c r="FJ27" s="16"/>
      <c r="FK27" s="15"/>
      <c r="FL27" s="16"/>
      <c r="FM27" s="15"/>
      <c r="FN27" s="16"/>
      <c r="FO27" s="15"/>
      <c r="FP27" s="12"/>
      <c r="FQ27" s="16"/>
      <c r="FR27" s="15"/>
      <c r="FS27" s="16"/>
      <c r="FT27" s="15"/>
      <c r="FU27" s="16"/>
      <c r="FV27" s="15"/>
      <c r="FW27" s="16"/>
      <c r="FX27" s="15"/>
      <c r="FY27" s="12"/>
      <c r="FZ27" s="12">
        <f>FP27+FY27</f>
        <v>0</v>
      </c>
      <c r="GA27" s="16"/>
      <c r="GB27" s="15"/>
      <c r="GC27" s="16"/>
      <c r="GD27" s="15"/>
      <c r="GE27" s="16"/>
      <c r="GF27" s="15"/>
      <c r="GG27" s="16"/>
      <c r="GH27" s="15"/>
      <c r="GI27" s="16"/>
      <c r="GJ27" s="15"/>
      <c r="GK27" s="16"/>
      <c r="GL27" s="15"/>
      <c r="GM27" s="12"/>
      <c r="GN27" s="16"/>
      <c r="GO27" s="15"/>
      <c r="GP27" s="16"/>
      <c r="GQ27" s="15"/>
      <c r="GR27" s="16"/>
      <c r="GS27" s="15"/>
      <c r="GT27" s="16"/>
      <c r="GU27" s="15"/>
      <c r="GV27" s="12"/>
      <c r="GW27" s="12">
        <f>GM27+GV27</f>
        <v>0</v>
      </c>
    </row>
    <row r="28" spans="1:205" ht="12.75">
      <c r="A28" s="11"/>
      <c r="B28" s="11"/>
      <c r="C28" s="11"/>
      <c r="D28" s="11" t="s">
        <v>77</v>
      </c>
      <c r="E28" s="5" t="s">
        <v>78</v>
      </c>
      <c r="F28" s="11">
        <f>COUNTIF(V28:GU28,"e")</f>
        <v>0</v>
      </c>
      <c r="G28" s="11">
        <f>COUNTIF(V28:GU28,"z")</f>
        <v>0</v>
      </c>
      <c r="H28" s="11">
        <f>SUM(I28:R28)</f>
        <v>0</v>
      </c>
      <c r="I28" s="11">
        <f>V28+AS28+BP28+CM28+DJ28+EG28+FD28+GA28</f>
        <v>0</v>
      </c>
      <c r="J28" s="11">
        <f>X28+AU28+BR28+CO28+DL28+EI28+FF28+GC28</f>
        <v>0</v>
      </c>
      <c r="K28" s="11">
        <f>Z28+AW28+BT28+CQ28+DN28+EK28+FH28+GE28</f>
        <v>0</v>
      </c>
      <c r="L28" s="11">
        <f>AB28+AY28+BV28+CS28+DP28+EM28+FJ28+GG28</f>
        <v>0</v>
      </c>
      <c r="M28" s="11">
        <f>AD28+BA28+BX28+CU28+DR28+EO28+FL28+GI28</f>
        <v>0</v>
      </c>
      <c r="N28" s="11">
        <f>AF28+BC28+BZ28+CW28+DT28+EQ28+FN28+GK28</f>
        <v>0</v>
      </c>
      <c r="O28" s="11">
        <f>AI28+BF28+CC28+CZ28+DW28+ET28+FQ28+GN28</f>
        <v>0</v>
      </c>
      <c r="P28" s="11">
        <f>AK28+BH28+CE28+DB28+DY28+EV28+FS28+GP28</f>
        <v>0</v>
      </c>
      <c r="Q28" s="11">
        <f>AM28+BJ28+CG28+DD28+EA28+EX28+FU28+GR28</f>
        <v>0</v>
      </c>
      <c r="R28" s="11">
        <f>AO28+BL28+CI28+DF28+EC28+EZ28+FW28+GT28</f>
        <v>0</v>
      </c>
      <c r="S28" s="12">
        <f>AR28+BO28+CL28+DI28+EF28+FC28+FZ28+GW28</f>
        <v>0</v>
      </c>
      <c r="T28" s="12">
        <f>AQ28+BN28+CK28+DH28+EE28+FB28+FY28+GV28</f>
        <v>0</v>
      </c>
      <c r="U28" s="12">
        <v>1</v>
      </c>
      <c r="V28" s="16">
        <v>15</v>
      </c>
      <c r="W28" s="15" t="s">
        <v>58</v>
      </c>
      <c r="X28" s="16"/>
      <c r="Y28" s="15"/>
      <c r="Z28" s="16"/>
      <c r="AA28" s="15"/>
      <c r="AB28" s="16"/>
      <c r="AC28" s="15"/>
      <c r="AD28" s="16"/>
      <c r="AE28" s="15"/>
      <c r="AF28" s="16"/>
      <c r="AG28" s="15"/>
      <c r="AH28" s="12">
        <v>1</v>
      </c>
      <c r="AI28" s="16"/>
      <c r="AJ28" s="15"/>
      <c r="AK28" s="16"/>
      <c r="AL28" s="15"/>
      <c r="AM28" s="16"/>
      <c r="AN28" s="15"/>
      <c r="AO28" s="16"/>
      <c r="AP28" s="15"/>
      <c r="AQ28" s="12"/>
      <c r="AR28" s="12">
        <f>AH28+AQ28</f>
        <v>0</v>
      </c>
      <c r="AS28" s="16"/>
      <c r="AT28" s="15"/>
      <c r="AU28" s="16"/>
      <c r="AV28" s="15"/>
      <c r="AW28" s="16"/>
      <c r="AX28" s="15"/>
      <c r="AY28" s="16"/>
      <c r="AZ28" s="15"/>
      <c r="BA28" s="16"/>
      <c r="BB28" s="15"/>
      <c r="BC28" s="16"/>
      <c r="BD28" s="15"/>
      <c r="BE28" s="12"/>
      <c r="BF28" s="16"/>
      <c r="BG28" s="15"/>
      <c r="BH28" s="16"/>
      <c r="BI28" s="15"/>
      <c r="BJ28" s="16"/>
      <c r="BK28" s="15"/>
      <c r="BL28" s="16"/>
      <c r="BM28" s="15"/>
      <c r="BN28" s="12"/>
      <c r="BO28" s="12">
        <f>BE28+BN28</f>
        <v>0</v>
      </c>
      <c r="BP28" s="16"/>
      <c r="BQ28" s="15"/>
      <c r="BR28" s="16"/>
      <c r="BS28" s="15"/>
      <c r="BT28" s="16"/>
      <c r="BU28" s="15"/>
      <c r="BV28" s="16"/>
      <c r="BW28" s="15"/>
      <c r="BX28" s="16"/>
      <c r="BY28" s="15"/>
      <c r="BZ28" s="16"/>
      <c r="CA28" s="15"/>
      <c r="CB28" s="12"/>
      <c r="CC28" s="16"/>
      <c r="CD28" s="15"/>
      <c r="CE28" s="16"/>
      <c r="CF28" s="15"/>
      <c r="CG28" s="16"/>
      <c r="CH28" s="15"/>
      <c r="CI28" s="16"/>
      <c r="CJ28" s="15"/>
      <c r="CK28" s="12"/>
      <c r="CL28" s="12">
        <f>CB28+CK28</f>
        <v>0</v>
      </c>
      <c r="CM28" s="16"/>
      <c r="CN28" s="15"/>
      <c r="CO28" s="16"/>
      <c r="CP28" s="15"/>
      <c r="CQ28" s="16"/>
      <c r="CR28" s="15"/>
      <c r="CS28" s="16"/>
      <c r="CT28" s="15"/>
      <c r="CU28" s="16"/>
      <c r="CV28" s="15"/>
      <c r="CW28" s="16"/>
      <c r="CX28" s="15"/>
      <c r="CY28" s="12"/>
      <c r="CZ28" s="16"/>
      <c r="DA28" s="15"/>
      <c r="DB28" s="16"/>
      <c r="DC28" s="15"/>
      <c r="DD28" s="16"/>
      <c r="DE28" s="15"/>
      <c r="DF28" s="16"/>
      <c r="DG28" s="15"/>
      <c r="DH28" s="12"/>
      <c r="DI28" s="12">
        <f>CY28+DH28</f>
        <v>0</v>
      </c>
      <c r="DJ28" s="16"/>
      <c r="DK28" s="15"/>
      <c r="DL28" s="16"/>
      <c r="DM28" s="15"/>
      <c r="DN28" s="16"/>
      <c r="DO28" s="15"/>
      <c r="DP28" s="16"/>
      <c r="DQ28" s="15"/>
      <c r="DR28" s="16"/>
      <c r="DS28" s="15"/>
      <c r="DT28" s="16"/>
      <c r="DU28" s="15"/>
      <c r="DV28" s="12"/>
      <c r="DW28" s="16"/>
      <c r="DX28" s="15"/>
      <c r="DY28" s="16"/>
      <c r="DZ28" s="15"/>
      <c r="EA28" s="16"/>
      <c r="EB28" s="15"/>
      <c r="EC28" s="16"/>
      <c r="ED28" s="15"/>
      <c r="EE28" s="12"/>
      <c r="EF28" s="12">
        <f>DV28+EE28</f>
        <v>0</v>
      </c>
      <c r="EG28" s="16"/>
      <c r="EH28" s="15"/>
      <c r="EI28" s="16"/>
      <c r="EJ28" s="15"/>
      <c r="EK28" s="16"/>
      <c r="EL28" s="15"/>
      <c r="EM28" s="16"/>
      <c r="EN28" s="15"/>
      <c r="EO28" s="16"/>
      <c r="EP28" s="15"/>
      <c r="EQ28" s="16"/>
      <c r="ER28" s="15"/>
      <c r="ES28" s="12"/>
      <c r="ET28" s="16"/>
      <c r="EU28" s="15"/>
      <c r="EV28" s="16"/>
      <c r="EW28" s="15"/>
      <c r="EX28" s="16"/>
      <c r="EY28" s="15"/>
      <c r="EZ28" s="16"/>
      <c r="FA28" s="15"/>
      <c r="FB28" s="12"/>
      <c r="FC28" s="12">
        <f>ES28+FB28</f>
        <v>0</v>
      </c>
      <c r="FD28" s="16"/>
      <c r="FE28" s="15"/>
      <c r="FF28" s="16"/>
      <c r="FG28" s="15"/>
      <c r="FH28" s="16"/>
      <c r="FI28" s="15"/>
      <c r="FJ28" s="16"/>
      <c r="FK28" s="15"/>
      <c r="FL28" s="16"/>
      <c r="FM28" s="15"/>
      <c r="FN28" s="16"/>
      <c r="FO28" s="15"/>
      <c r="FP28" s="12"/>
      <c r="FQ28" s="16"/>
      <c r="FR28" s="15"/>
      <c r="FS28" s="16"/>
      <c r="FT28" s="15"/>
      <c r="FU28" s="16"/>
      <c r="FV28" s="15"/>
      <c r="FW28" s="16"/>
      <c r="FX28" s="15"/>
      <c r="FY28" s="12"/>
      <c r="FZ28" s="12">
        <f>FP28+FY28</f>
        <v>0</v>
      </c>
      <c r="GA28" s="16"/>
      <c r="GB28" s="15"/>
      <c r="GC28" s="16"/>
      <c r="GD28" s="15"/>
      <c r="GE28" s="16"/>
      <c r="GF28" s="15"/>
      <c r="GG28" s="16"/>
      <c r="GH28" s="15"/>
      <c r="GI28" s="16"/>
      <c r="GJ28" s="15"/>
      <c r="GK28" s="16"/>
      <c r="GL28" s="15"/>
      <c r="GM28" s="12"/>
      <c r="GN28" s="16"/>
      <c r="GO28" s="15"/>
      <c r="GP28" s="16"/>
      <c r="GQ28" s="15"/>
      <c r="GR28" s="16"/>
      <c r="GS28" s="15"/>
      <c r="GT28" s="16"/>
      <c r="GU28" s="15"/>
      <c r="GV28" s="12"/>
      <c r="GW28" s="12">
        <f>GM28+GV28</f>
        <v>0</v>
      </c>
    </row>
    <row r="29" spans="1:205" ht="15.75" customHeight="1">
      <c r="A29" s="11"/>
      <c r="B29" s="11"/>
      <c r="C29" s="11"/>
      <c r="D29" s="11"/>
      <c r="E29" s="11" t="s">
        <v>79</v>
      </c>
      <c r="F29" s="11">
        <f>SUM(F16:F28)</f>
        <v>0</v>
      </c>
      <c r="G29" s="11">
        <f>SUM(G16:G28)</f>
        <v>0</v>
      </c>
      <c r="H29" s="11">
        <f>SUM(H16:H28)</f>
        <v>0</v>
      </c>
      <c r="I29" s="11">
        <f>SUM(I16:I28)</f>
        <v>0</v>
      </c>
      <c r="J29" s="11">
        <f>SUM(J16:J28)</f>
        <v>0</v>
      </c>
      <c r="K29" s="11">
        <f>SUM(K16:K28)</f>
        <v>0</v>
      </c>
      <c r="L29" s="11">
        <f>SUM(L16:L28)</f>
        <v>0</v>
      </c>
      <c r="M29" s="11">
        <f>SUM(M16:M28)</f>
        <v>0</v>
      </c>
      <c r="N29" s="11">
        <f>SUM(N16:N28)</f>
        <v>0</v>
      </c>
      <c r="O29" s="11">
        <f>SUM(O16:O28)</f>
        <v>0</v>
      </c>
      <c r="P29" s="11">
        <f>SUM(P16:P28)</f>
        <v>0</v>
      </c>
      <c r="Q29" s="11">
        <f>SUM(Q16:Q28)</f>
        <v>0</v>
      </c>
      <c r="R29" s="11">
        <f>SUM(R16:R28)</f>
        <v>0</v>
      </c>
      <c r="S29" s="12">
        <f>SUM(S16:S28)</f>
        <v>0</v>
      </c>
      <c r="T29" s="12">
        <f>SUM(T16:T28)</f>
        <v>0</v>
      </c>
      <c r="U29" s="12">
        <f>SUM(U16:U28)</f>
        <v>0</v>
      </c>
      <c r="V29" s="16">
        <f>SUM(V16:V28)</f>
        <v>0</v>
      </c>
      <c r="W29" s="15"/>
      <c r="X29" s="16">
        <f>SUM(X16:X28)</f>
        <v>0</v>
      </c>
      <c r="Y29" s="15"/>
      <c r="Z29" s="16">
        <f>SUM(Z16:Z28)</f>
        <v>0</v>
      </c>
      <c r="AA29" s="15"/>
      <c r="AB29" s="16">
        <f>SUM(AB16:AB28)</f>
        <v>0</v>
      </c>
      <c r="AC29" s="15"/>
      <c r="AD29" s="16">
        <f>SUM(AD16:AD28)</f>
        <v>0</v>
      </c>
      <c r="AE29" s="15"/>
      <c r="AF29" s="16">
        <f>SUM(AF16:AF28)</f>
        <v>0</v>
      </c>
      <c r="AG29" s="15"/>
      <c r="AH29" s="12">
        <f>SUM(AH16:AH28)</f>
        <v>0</v>
      </c>
      <c r="AI29" s="16">
        <f>SUM(AI16:AI28)</f>
        <v>0</v>
      </c>
      <c r="AJ29" s="15"/>
      <c r="AK29" s="16">
        <f>SUM(AK16:AK28)</f>
        <v>0</v>
      </c>
      <c r="AL29" s="15"/>
      <c r="AM29" s="16">
        <f>SUM(AM16:AM28)</f>
        <v>0</v>
      </c>
      <c r="AN29" s="15"/>
      <c r="AO29" s="16">
        <f>SUM(AO16:AO28)</f>
        <v>0</v>
      </c>
      <c r="AP29" s="15"/>
      <c r="AQ29" s="12">
        <f>SUM(AQ16:AQ28)</f>
        <v>0</v>
      </c>
      <c r="AR29" s="12">
        <f>SUM(AR16:AR28)</f>
        <v>0</v>
      </c>
      <c r="AS29" s="16">
        <f>SUM(AS16:AS28)</f>
        <v>0</v>
      </c>
      <c r="AT29" s="15"/>
      <c r="AU29" s="16">
        <f>SUM(AU16:AU28)</f>
        <v>0</v>
      </c>
      <c r="AV29" s="15"/>
      <c r="AW29" s="16">
        <f>SUM(AW16:AW28)</f>
        <v>0</v>
      </c>
      <c r="AX29" s="15"/>
      <c r="AY29" s="16">
        <f>SUM(AY16:AY28)</f>
        <v>0</v>
      </c>
      <c r="AZ29" s="15"/>
      <c r="BA29" s="16">
        <f>SUM(BA16:BA28)</f>
        <v>0</v>
      </c>
      <c r="BB29" s="15"/>
      <c r="BC29" s="16">
        <f>SUM(BC16:BC28)</f>
        <v>0</v>
      </c>
      <c r="BD29" s="15"/>
      <c r="BE29" s="12">
        <f>SUM(BE16:BE28)</f>
        <v>0</v>
      </c>
      <c r="BF29" s="16">
        <f>SUM(BF16:BF28)</f>
        <v>0</v>
      </c>
      <c r="BG29" s="15"/>
      <c r="BH29" s="16">
        <f>SUM(BH16:BH28)</f>
        <v>0</v>
      </c>
      <c r="BI29" s="15"/>
      <c r="BJ29" s="16">
        <f>SUM(BJ16:BJ28)</f>
        <v>0</v>
      </c>
      <c r="BK29" s="15"/>
      <c r="BL29" s="16">
        <f>SUM(BL16:BL28)</f>
        <v>0</v>
      </c>
      <c r="BM29" s="15"/>
      <c r="BN29" s="12">
        <f>SUM(BN16:BN28)</f>
        <v>0</v>
      </c>
      <c r="BO29" s="12">
        <f>SUM(BO16:BO28)</f>
        <v>0</v>
      </c>
      <c r="BP29" s="16">
        <f>SUM(BP16:BP28)</f>
        <v>0</v>
      </c>
      <c r="BQ29" s="15"/>
      <c r="BR29" s="16">
        <f>SUM(BR16:BR28)</f>
        <v>0</v>
      </c>
      <c r="BS29" s="15"/>
      <c r="BT29" s="16">
        <f>SUM(BT16:BT28)</f>
        <v>0</v>
      </c>
      <c r="BU29" s="15"/>
      <c r="BV29" s="16">
        <f>SUM(BV16:BV28)</f>
        <v>0</v>
      </c>
      <c r="BW29" s="15"/>
      <c r="BX29" s="16">
        <f>SUM(BX16:BX28)</f>
        <v>0</v>
      </c>
      <c r="BY29" s="15"/>
      <c r="BZ29" s="16">
        <f>SUM(BZ16:BZ28)</f>
        <v>0</v>
      </c>
      <c r="CA29" s="15"/>
      <c r="CB29" s="12">
        <f>SUM(CB16:CB28)</f>
        <v>0</v>
      </c>
      <c r="CC29" s="16">
        <f>SUM(CC16:CC28)</f>
        <v>0</v>
      </c>
      <c r="CD29" s="15"/>
      <c r="CE29" s="16">
        <f>SUM(CE16:CE28)</f>
        <v>0</v>
      </c>
      <c r="CF29" s="15"/>
      <c r="CG29" s="16">
        <f>SUM(CG16:CG28)</f>
        <v>0</v>
      </c>
      <c r="CH29" s="15"/>
      <c r="CI29" s="16">
        <f>SUM(CI16:CI28)</f>
        <v>0</v>
      </c>
      <c r="CJ29" s="15"/>
      <c r="CK29" s="12">
        <f>SUM(CK16:CK28)</f>
        <v>0</v>
      </c>
      <c r="CL29" s="12">
        <f>SUM(CL16:CL28)</f>
        <v>0</v>
      </c>
      <c r="CM29" s="16">
        <f>SUM(CM16:CM28)</f>
        <v>0</v>
      </c>
      <c r="CN29" s="15"/>
      <c r="CO29" s="16">
        <f>SUM(CO16:CO28)</f>
        <v>0</v>
      </c>
      <c r="CP29" s="15"/>
      <c r="CQ29" s="16">
        <f>SUM(CQ16:CQ28)</f>
        <v>0</v>
      </c>
      <c r="CR29" s="15"/>
      <c r="CS29" s="16">
        <f>SUM(CS16:CS28)</f>
        <v>0</v>
      </c>
      <c r="CT29" s="15"/>
      <c r="CU29" s="16">
        <f>SUM(CU16:CU28)</f>
        <v>0</v>
      </c>
      <c r="CV29" s="15"/>
      <c r="CW29" s="16">
        <f>SUM(CW16:CW28)</f>
        <v>0</v>
      </c>
      <c r="CX29" s="15"/>
      <c r="CY29" s="12">
        <f>SUM(CY16:CY28)</f>
        <v>0</v>
      </c>
      <c r="CZ29" s="16">
        <f>SUM(CZ16:CZ28)</f>
        <v>0</v>
      </c>
      <c r="DA29" s="15"/>
      <c r="DB29" s="16">
        <f>SUM(DB16:DB28)</f>
        <v>0</v>
      </c>
      <c r="DC29" s="15"/>
      <c r="DD29" s="16">
        <f>SUM(DD16:DD28)</f>
        <v>0</v>
      </c>
      <c r="DE29" s="15"/>
      <c r="DF29" s="16">
        <f>SUM(DF16:DF28)</f>
        <v>0</v>
      </c>
      <c r="DG29" s="15"/>
      <c r="DH29" s="12">
        <f>SUM(DH16:DH28)</f>
        <v>0</v>
      </c>
      <c r="DI29" s="12">
        <f>SUM(DI16:DI28)</f>
        <v>0</v>
      </c>
      <c r="DJ29" s="16">
        <f>SUM(DJ16:DJ28)</f>
        <v>0</v>
      </c>
      <c r="DK29" s="15"/>
      <c r="DL29" s="16">
        <f>SUM(DL16:DL28)</f>
        <v>0</v>
      </c>
      <c r="DM29" s="15"/>
      <c r="DN29" s="16">
        <f>SUM(DN16:DN28)</f>
        <v>0</v>
      </c>
      <c r="DO29" s="15"/>
      <c r="DP29" s="16">
        <f>SUM(DP16:DP28)</f>
        <v>0</v>
      </c>
      <c r="DQ29" s="15"/>
      <c r="DR29" s="16">
        <f>SUM(DR16:DR28)</f>
        <v>0</v>
      </c>
      <c r="DS29" s="15"/>
      <c r="DT29" s="16">
        <f>SUM(DT16:DT28)</f>
        <v>0</v>
      </c>
      <c r="DU29" s="15"/>
      <c r="DV29" s="12">
        <f>SUM(DV16:DV28)</f>
        <v>0</v>
      </c>
      <c r="DW29" s="16">
        <f>SUM(DW16:DW28)</f>
        <v>0</v>
      </c>
      <c r="DX29" s="15"/>
      <c r="DY29" s="16">
        <f>SUM(DY16:DY28)</f>
        <v>0</v>
      </c>
      <c r="DZ29" s="15"/>
      <c r="EA29" s="16">
        <f>SUM(EA16:EA28)</f>
        <v>0</v>
      </c>
      <c r="EB29" s="15"/>
      <c r="EC29" s="16">
        <f>SUM(EC16:EC28)</f>
        <v>0</v>
      </c>
      <c r="ED29" s="15"/>
      <c r="EE29" s="12">
        <f>SUM(EE16:EE28)</f>
        <v>0</v>
      </c>
      <c r="EF29" s="12">
        <f>SUM(EF16:EF28)</f>
        <v>0</v>
      </c>
      <c r="EG29" s="16">
        <f>SUM(EG16:EG28)</f>
        <v>0</v>
      </c>
      <c r="EH29" s="15"/>
      <c r="EI29" s="16">
        <f>SUM(EI16:EI28)</f>
        <v>0</v>
      </c>
      <c r="EJ29" s="15"/>
      <c r="EK29" s="16">
        <f>SUM(EK16:EK28)</f>
        <v>0</v>
      </c>
      <c r="EL29" s="15"/>
      <c r="EM29" s="16">
        <f>SUM(EM16:EM28)</f>
        <v>0</v>
      </c>
      <c r="EN29" s="15"/>
      <c r="EO29" s="16">
        <f>SUM(EO16:EO28)</f>
        <v>0</v>
      </c>
      <c r="EP29" s="15"/>
      <c r="EQ29" s="16">
        <f>SUM(EQ16:EQ28)</f>
        <v>0</v>
      </c>
      <c r="ER29" s="15"/>
      <c r="ES29" s="12">
        <f>SUM(ES16:ES28)</f>
        <v>0</v>
      </c>
      <c r="ET29" s="16">
        <f>SUM(ET16:ET28)</f>
        <v>0</v>
      </c>
      <c r="EU29" s="15"/>
      <c r="EV29" s="16">
        <f>SUM(EV16:EV28)</f>
        <v>0</v>
      </c>
      <c r="EW29" s="15"/>
      <c r="EX29" s="16">
        <f>SUM(EX16:EX28)</f>
        <v>0</v>
      </c>
      <c r="EY29" s="15"/>
      <c r="EZ29" s="16">
        <f>SUM(EZ16:EZ28)</f>
        <v>0</v>
      </c>
      <c r="FA29" s="15"/>
      <c r="FB29" s="12">
        <f>SUM(FB16:FB28)</f>
        <v>0</v>
      </c>
      <c r="FC29" s="12">
        <f>SUM(FC16:FC28)</f>
        <v>0</v>
      </c>
      <c r="FD29" s="16">
        <f>SUM(FD16:FD28)</f>
        <v>0</v>
      </c>
      <c r="FE29" s="15"/>
      <c r="FF29" s="16">
        <f>SUM(FF16:FF28)</f>
        <v>0</v>
      </c>
      <c r="FG29" s="15"/>
      <c r="FH29" s="16">
        <f>SUM(FH16:FH28)</f>
        <v>0</v>
      </c>
      <c r="FI29" s="15"/>
      <c r="FJ29" s="16">
        <f>SUM(FJ16:FJ28)</f>
        <v>0</v>
      </c>
      <c r="FK29" s="15"/>
      <c r="FL29" s="16">
        <f>SUM(FL16:FL28)</f>
        <v>0</v>
      </c>
      <c r="FM29" s="15"/>
      <c r="FN29" s="16">
        <f>SUM(FN16:FN28)</f>
        <v>0</v>
      </c>
      <c r="FO29" s="15"/>
      <c r="FP29" s="12">
        <f>SUM(FP16:FP28)</f>
        <v>0</v>
      </c>
      <c r="FQ29" s="16">
        <f>SUM(FQ16:FQ28)</f>
        <v>0</v>
      </c>
      <c r="FR29" s="15"/>
      <c r="FS29" s="16">
        <f>SUM(FS16:FS28)</f>
        <v>0</v>
      </c>
      <c r="FT29" s="15"/>
      <c r="FU29" s="16">
        <f>SUM(FU16:FU28)</f>
        <v>0</v>
      </c>
      <c r="FV29" s="15"/>
      <c r="FW29" s="16">
        <f>SUM(FW16:FW28)</f>
        <v>0</v>
      </c>
      <c r="FX29" s="15"/>
      <c r="FY29" s="12">
        <f>SUM(FY16:FY28)</f>
        <v>0</v>
      </c>
      <c r="FZ29" s="12">
        <f>SUM(FZ16:FZ28)</f>
        <v>0</v>
      </c>
      <c r="GA29" s="16">
        <f>SUM(GA16:GA28)</f>
        <v>0</v>
      </c>
      <c r="GB29" s="15"/>
      <c r="GC29" s="16">
        <f>SUM(GC16:GC28)</f>
        <v>0</v>
      </c>
      <c r="GD29" s="15"/>
      <c r="GE29" s="16">
        <f>SUM(GE16:GE28)</f>
        <v>0</v>
      </c>
      <c r="GF29" s="15"/>
      <c r="GG29" s="16">
        <f>SUM(GG16:GG28)</f>
        <v>0</v>
      </c>
      <c r="GH29" s="15"/>
      <c r="GI29" s="16">
        <f>SUM(GI16:GI28)</f>
        <v>0</v>
      </c>
      <c r="GJ29" s="15"/>
      <c r="GK29" s="16">
        <f>SUM(GK16:GK28)</f>
        <v>0</v>
      </c>
      <c r="GL29" s="15"/>
      <c r="GM29" s="12">
        <f>SUM(GM16:GM28)</f>
        <v>0</v>
      </c>
      <c r="GN29" s="16">
        <f>SUM(GN16:GN28)</f>
        <v>0</v>
      </c>
      <c r="GO29" s="15"/>
      <c r="GP29" s="16">
        <f>SUM(GP16:GP28)</f>
        <v>0</v>
      </c>
      <c r="GQ29" s="15"/>
      <c r="GR29" s="16">
        <f>SUM(GR16:GR28)</f>
        <v>0</v>
      </c>
      <c r="GS29" s="15"/>
      <c r="GT29" s="16">
        <f>SUM(GT16:GT28)</f>
        <v>0</v>
      </c>
      <c r="GU29" s="15"/>
      <c r="GV29" s="12">
        <f>SUM(GV16:GV28)</f>
        <v>0</v>
      </c>
      <c r="GW29" s="12">
        <f>SUM(GW16:GW28)</f>
        <v>0</v>
      </c>
    </row>
    <row r="30" spans="1:204" ht="19.5" customHeight="1">
      <c r="A30" s="13" t="s">
        <v>80</v>
      </c>
      <c r="GV30" s="13"/>
    </row>
    <row r="31" spans="1:205" ht="12.75">
      <c r="A31" s="11"/>
      <c r="B31" s="11"/>
      <c r="C31" s="11"/>
      <c r="D31" s="11" t="s">
        <v>81</v>
      </c>
      <c r="E31" s="5" t="s">
        <v>82</v>
      </c>
      <c r="F31" s="11">
        <f>COUNTIF(V31:GU31,"e")</f>
        <v>0</v>
      </c>
      <c r="G31" s="11">
        <f>COUNTIF(V31:GU31,"z")</f>
        <v>0</v>
      </c>
      <c r="H31" s="11">
        <f>SUM(I31:R31)</f>
        <v>0</v>
      </c>
      <c r="I31" s="11">
        <f>V31+AS31+BP31+CM31+DJ31+EG31+FD31+GA31</f>
        <v>0</v>
      </c>
      <c r="J31" s="11">
        <f>X31+AU31+BR31+CO31+DL31+EI31+FF31+GC31</f>
        <v>0</v>
      </c>
      <c r="K31" s="11">
        <f>Z31+AW31+BT31+CQ31+DN31+EK31+FH31+GE31</f>
        <v>0</v>
      </c>
      <c r="L31" s="11">
        <f>AB31+AY31+BV31+CS31+DP31+EM31+FJ31+GG31</f>
        <v>0</v>
      </c>
      <c r="M31" s="11">
        <f>AD31+BA31+BX31+CU31+DR31+EO31+FL31+GI31</f>
        <v>0</v>
      </c>
      <c r="N31" s="11">
        <f>AF31+BC31+BZ31+CW31+DT31+EQ31+FN31+GK31</f>
        <v>0</v>
      </c>
      <c r="O31" s="11">
        <f>AI31+BF31+CC31+CZ31+DW31+ET31+FQ31+GN31</f>
        <v>0</v>
      </c>
      <c r="P31" s="11">
        <f>AK31+BH31+CE31+DB31+DY31+EV31+FS31+GP31</f>
        <v>0</v>
      </c>
      <c r="Q31" s="11">
        <f>AM31+BJ31+CG31+DD31+EA31+EX31+FU31+GR31</f>
        <v>0</v>
      </c>
      <c r="R31" s="11">
        <f>AO31+BL31+CI31+DF31+EC31+EZ31+FW31+GT31</f>
        <v>0</v>
      </c>
      <c r="S31" s="12">
        <f>AR31+BO31+CL31+DI31+EF31+FC31+FZ31+GW31</f>
        <v>0</v>
      </c>
      <c r="T31" s="12">
        <f>AQ31+BN31+CK31+DH31+EE31+FB31+FY31+GV31</f>
        <v>0</v>
      </c>
      <c r="U31" s="12">
        <v>5</v>
      </c>
      <c r="V31" s="16">
        <v>30</v>
      </c>
      <c r="W31" s="15" t="s">
        <v>69</v>
      </c>
      <c r="X31" s="16">
        <v>30</v>
      </c>
      <c r="Y31" s="15" t="s">
        <v>58</v>
      </c>
      <c r="Z31" s="16"/>
      <c r="AA31" s="15"/>
      <c r="AB31" s="16"/>
      <c r="AC31" s="15"/>
      <c r="AD31" s="16"/>
      <c r="AE31" s="15"/>
      <c r="AF31" s="16"/>
      <c r="AG31" s="15"/>
      <c r="AH31" s="12">
        <v>5</v>
      </c>
      <c r="AI31" s="16"/>
      <c r="AJ31" s="15"/>
      <c r="AK31" s="16"/>
      <c r="AL31" s="15"/>
      <c r="AM31" s="16"/>
      <c r="AN31" s="15"/>
      <c r="AO31" s="16"/>
      <c r="AP31" s="15"/>
      <c r="AQ31" s="12"/>
      <c r="AR31" s="12">
        <f>AH31+AQ31</f>
        <v>0</v>
      </c>
      <c r="AS31" s="16"/>
      <c r="AT31" s="15"/>
      <c r="AU31" s="16"/>
      <c r="AV31" s="15"/>
      <c r="AW31" s="16"/>
      <c r="AX31" s="15"/>
      <c r="AY31" s="16"/>
      <c r="AZ31" s="15"/>
      <c r="BA31" s="16"/>
      <c r="BB31" s="15"/>
      <c r="BC31" s="16"/>
      <c r="BD31" s="15"/>
      <c r="BE31" s="12"/>
      <c r="BF31" s="16"/>
      <c r="BG31" s="15"/>
      <c r="BH31" s="16"/>
      <c r="BI31" s="15"/>
      <c r="BJ31" s="16"/>
      <c r="BK31" s="15"/>
      <c r="BL31" s="16"/>
      <c r="BM31" s="15"/>
      <c r="BN31" s="12"/>
      <c r="BO31" s="12">
        <f>BE31+BN31</f>
        <v>0</v>
      </c>
      <c r="BP31" s="16"/>
      <c r="BQ31" s="15"/>
      <c r="BR31" s="16"/>
      <c r="BS31" s="15"/>
      <c r="BT31" s="16"/>
      <c r="BU31" s="15"/>
      <c r="BV31" s="16"/>
      <c r="BW31" s="15"/>
      <c r="BX31" s="16"/>
      <c r="BY31" s="15"/>
      <c r="BZ31" s="16"/>
      <c r="CA31" s="15"/>
      <c r="CB31" s="12"/>
      <c r="CC31" s="16"/>
      <c r="CD31" s="15"/>
      <c r="CE31" s="16"/>
      <c r="CF31" s="15"/>
      <c r="CG31" s="16"/>
      <c r="CH31" s="15"/>
      <c r="CI31" s="16"/>
      <c r="CJ31" s="15"/>
      <c r="CK31" s="12"/>
      <c r="CL31" s="12">
        <f>CB31+CK31</f>
        <v>0</v>
      </c>
      <c r="CM31" s="16"/>
      <c r="CN31" s="15"/>
      <c r="CO31" s="16"/>
      <c r="CP31" s="15"/>
      <c r="CQ31" s="16"/>
      <c r="CR31" s="15"/>
      <c r="CS31" s="16"/>
      <c r="CT31" s="15"/>
      <c r="CU31" s="16"/>
      <c r="CV31" s="15"/>
      <c r="CW31" s="16"/>
      <c r="CX31" s="15"/>
      <c r="CY31" s="12"/>
      <c r="CZ31" s="16"/>
      <c r="DA31" s="15"/>
      <c r="DB31" s="16"/>
      <c r="DC31" s="15"/>
      <c r="DD31" s="16"/>
      <c r="DE31" s="15"/>
      <c r="DF31" s="16"/>
      <c r="DG31" s="15"/>
      <c r="DH31" s="12"/>
      <c r="DI31" s="12">
        <f>CY31+DH31</f>
        <v>0</v>
      </c>
      <c r="DJ31" s="16"/>
      <c r="DK31" s="15"/>
      <c r="DL31" s="16"/>
      <c r="DM31" s="15"/>
      <c r="DN31" s="16"/>
      <c r="DO31" s="15"/>
      <c r="DP31" s="16"/>
      <c r="DQ31" s="15"/>
      <c r="DR31" s="16"/>
      <c r="DS31" s="15"/>
      <c r="DT31" s="16"/>
      <c r="DU31" s="15"/>
      <c r="DV31" s="12"/>
      <c r="DW31" s="16"/>
      <c r="DX31" s="15"/>
      <c r="DY31" s="16"/>
      <c r="DZ31" s="15"/>
      <c r="EA31" s="16"/>
      <c r="EB31" s="15"/>
      <c r="EC31" s="16"/>
      <c r="ED31" s="15"/>
      <c r="EE31" s="12"/>
      <c r="EF31" s="12">
        <f>DV31+EE31</f>
        <v>0</v>
      </c>
      <c r="EG31" s="16"/>
      <c r="EH31" s="15"/>
      <c r="EI31" s="16"/>
      <c r="EJ31" s="15"/>
      <c r="EK31" s="16"/>
      <c r="EL31" s="15"/>
      <c r="EM31" s="16"/>
      <c r="EN31" s="15"/>
      <c r="EO31" s="16"/>
      <c r="EP31" s="15"/>
      <c r="EQ31" s="16"/>
      <c r="ER31" s="15"/>
      <c r="ES31" s="12"/>
      <c r="ET31" s="16"/>
      <c r="EU31" s="15"/>
      <c r="EV31" s="16"/>
      <c r="EW31" s="15"/>
      <c r="EX31" s="16"/>
      <c r="EY31" s="15"/>
      <c r="EZ31" s="16"/>
      <c r="FA31" s="15"/>
      <c r="FB31" s="12"/>
      <c r="FC31" s="12">
        <f>ES31+FB31</f>
        <v>0</v>
      </c>
      <c r="FD31" s="16"/>
      <c r="FE31" s="15"/>
      <c r="FF31" s="16"/>
      <c r="FG31" s="15"/>
      <c r="FH31" s="16"/>
      <c r="FI31" s="15"/>
      <c r="FJ31" s="16"/>
      <c r="FK31" s="15"/>
      <c r="FL31" s="16"/>
      <c r="FM31" s="15"/>
      <c r="FN31" s="16"/>
      <c r="FO31" s="15"/>
      <c r="FP31" s="12"/>
      <c r="FQ31" s="16"/>
      <c r="FR31" s="15"/>
      <c r="FS31" s="16"/>
      <c r="FT31" s="15"/>
      <c r="FU31" s="16"/>
      <c r="FV31" s="15"/>
      <c r="FW31" s="16"/>
      <c r="FX31" s="15"/>
      <c r="FY31" s="12"/>
      <c r="FZ31" s="12">
        <f>FP31+FY31</f>
        <v>0</v>
      </c>
      <c r="GA31" s="16"/>
      <c r="GB31" s="15"/>
      <c r="GC31" s="16"/>
      <c r="GD31" s="15"/>
      <c r="GE31" s="16"/>
      <c r="GF31" s="15"/>
      <c r="GG31" s="16"/>
      <c r="GH31" s="15"/>
      <c r="GI31" s="16"/>
      <c r="GJ31" s="15"/>
      <c r="GK31" s="16"/>
      <c r="GL31" s="15"/>
      <c r="GM31" s="12"/>
      <c r="GN31" s="16"/>
      <c r="GO31" s="15"/>
      <c r="GP31" s="16"/>
      <c r="GQ31" s="15"/>
      <c r="GR31" s="16"/>
      <c r="GS31" s="15"/>
      <c r="GT31" s="16"/>
      <c r="GU31" s="15"/>
      <c r="GV31" s="12"/>
      <c r="GW31" s="12">
        <f>GM31+GV31</f>
        <v>0</v>
      </c>
    </row>
    <row r="32" spans="1:205" ht="12.75">
      <c r="A32" s="11"/>
      <c r="B32" s="11"/>
      <c r="C32" s="11"/>
      <c r="D32" s="11" t="s">
        <v>83</v>
      </c>
      <c r="E32" s="5" t="s">
        <v>84</v>
      </c>
      <c r="F32" s="11">
        <f>COUNTIF(V32:GU32,"e")</f>
        <v>0</v>
      </c>
      <c r="G32" s="11">
        <f>COUNTIF(V32:GU32,"z")</f>
        <v>0</v>
      </c>
      <c r="H32" s="11">
        <f>SUM(I32:R32)</f>
        <v>0</v>
      </c>
      <c r="I32" s="11">
        <f>V32+AS32+BP32+CM32+DJ32+EG32+FD32+GA32</f>
        <v>0</v>
      </c>
      <c r="J32" s="11">
        <f>X32+AU32+BR32+CO32+DL32+EI32+FF32+GC32</f>
        <v>0</v>
      </c>
      <c r="K32" s="11">
        <f>Z32+AW32+BT32+CQ32+DN32+EK32+FH32+GE32</f>
        <v>0</v>
      </c>
      <c r="L32" s="11">
        <f>AB32+AY32+BV32+CS32+DP32+EM32+FJ32+GG32</f>
        <v>0</v>
      </c>
      <c r="M32" s="11">
        <f>AD32+BA32+BX32+CU32+DR32+EO32+FL32+GI32</f>
        <v>0</v>
      </c>
      <c r="N32" s="11">
        <f>AF32+BC32+BZ32+CW32+DT32+EQ32+FN32+GK32</f>
        <v>0</v>
      </c>
      <c r="O32" s="11">
        <f>AI32+BF32+CC32+CZ32+DW32+ET32+FQ32+GN32</f>
        <v>0</v>
      </c>
      <c r="P32" s="11">
        <f>AK32+BH32+CE32+DB32+DY32+EV32+FS32+GP32</f>
        <v>0</v>
      </c>
      <c r="Q32" s="11">
        <f>AM32+BJ32+CG32+DD32+EA32+EX32+FU32+GR32</f>
        <v>0</v>
      </c>
      <c r="R32" s="11">
        <f>AO32+BL32+CI32+DF32+EC32+EZ32+FW32+GT32</f>
        <v>0</v>
      </c>
      <c r="S32" s="12">
        <f>AR32+BO32+CL32+DI32+EF32+FC32+FZ32+GW32</f>
        <v>0</v>
      </c>
      <c r="T32" s="12">
        <f>AQ32+BN32+CK32+DH32+EE32+FB32+FY32+GV32</f>
        <v>0</v>
      </c>
      <c r="U32" s="12">
        <v>5</v>
      </c>
      <c r="V32" s="16"/>
      <c r="W32" s="15"/>
      <c r="X32" s="16"/>
      <c r="Y32" s="15"/>
      <c r="Z32" s="16"/>
      <c r="AA32" s="15"/>
      <c r="AB32" s="16"/>
      <c r="AC32" s="15"/>
      <c r="AD32" s="16"/>
      <c r="AE32" s="15"/>
      <c r="AF32" s="16"/>
      <c r="AG32" s="15"/>
      <c r="AH32" s="12"/>
      <c r="AI32" s="16"/>
      <c r="AJ32" s="15"/>
      <c r="AK32" s="16"/>
      <c r="AL32" s="15"/>
      <c r="AM32" s="16"/>
      <c r="AN32" s="15"/>
      <c r="AO32" s="16"/>
      <c r="AP32" s="15"/>
      <c r="AQ32" s="12"/>
      <c r="AR32" s="12">
        <f>AH32+AQ32</f>
        <v>0</v>
      </c>
      <c r="AS32" s="16">
        <v>30</v>
      </c>
      <c r="AT32" s="15" t="s">
        <v>69</v>
      </c>
      <c r="AU32" s="16">
        <v>30</v>
      </c>
      <c r="AV32" s="15" t="s">
        <v>58</v>
      </c>
      <c r="AW32" s="16"/>
      <c r="AX32" s="15"/>
      <c r="AY32" s="16"/>
      <c r="AZ32" s="15"/>
      <c r="BA32" s="16"/>
      <c r="BB32" s="15"/>
      <c r="BC32" s="16"/>
      <c r="BD32" s="15"/>
      <c r="BE32" s="12">
        <v>5</v>
      </c>
      <c r="BF32" s="16"/>
      <c r="BG32" s="15"/>
      <c r="BH32" s="16"/>
      <c r="BI32" s="15"/>
      <c r="BJ32" s="16"/>
      <c r="BK32" s="15"/>
      <c r="BL32" s="16"/>
      <c r="BM32" s="15"/>
      <c r="BN32" s="12"/>
      <c r="BO32" s="12">
        <f>BE32+BN32</f>
        <v>0</v>
      </c>
      <c r="BP32" s="16"/>
      <c r="BQ32" s="15"/>
      <c r="BR32" s="16"/>
      <c r="BS32" s="15"/>
      <c r="BT32" s="16"/>
      <c r="BU32" s="15"/>
      <c r="BV32" s="16"/>
      <c r="BW32" s="15"/>
      <c r="BX32" s="16"/>
      <c r="BY32" s="15"/>
      <c r="BZ32" s="16"/>
      <c r="CA32" s="15"/>
      <c r="CB32" s="12"/>
      <c r="CC32" s="16"/>
      <c r="CD32" s="15"/>
      <c r="CE32" s="16"/>
      <c r="CF32" s="15"/>
      <c r="CG32" s="16"/>
      <c r="CH32" s="15"/>
      <c r="CI32" s="16"/>
      <c r="CJ32" s="15"/>
      <c r="CK32" s="12"/>
      <c r="CL32" s="12">
        <f>CB32+CK32</f>
        <v>0</v>
      </c>
      <c r="CM32" s="16"/>
      <c r="CN32" s="15"/>
      <c r="CO32" s="16"/>
      <c r="CP32" s="15"/>
      <c r="CQ32" s="16"/>
      <c r="CR32" s="15"/>
      <c r="CS32" s="16"/>
      <c r="CT32" s="15"/>
      <c r="CU32" s="16"/>
      <c r="CV32" s="15"/>
      <c r="CW32" s="16"/>
      <c r="CX32" s="15"/>
      <c r="CY32" s="12"/>
      <c r="CZ32" s="16"/>
      <c r="DA32" s="15"/>
      <c r="DB32" s="16"/>
      <c r="DC32" s="15"/>
      <c r="DD32" s="16"/>
      <c r="DE32" s="15"/>
      <c r="DF32" s="16"/>
      <c r="DG32" s="15"/>
      <c r="DH32" s="12"/>
      <c r="DI32" s="12">
        <f>CY32+DH32</f>
        <v>0</v>
      </c>
      <c r="DJ32" s="16"/>
      <c r="DK32" s="15"/>
      <c r="DL32" s="16"/>
      <c r="DM32" s="15"/>
      <c r="DN32" s="16"/>
      <c r="DO32" s="15"/>
      <c r="DP32" s="16"/>
      <c r="DQ32" s="15"/>
      <c r="DR32" s="16"/>
      <c r="DS32" s="15"/>
      <c r="DT32" s="16"/>
      <c r="DU32" s="15"/>
      <c r="DV32" s="12"/>
      <c r="DW32" s="16"/>
      <c r="DX32" s="15"/>
      <c r="DY32" s="16"/>
      <c r="DZ32" s="15"/>
      <c r="EA32" s="16"/>
      <c r="EB32" s="15"/>
      <c r="EC32" s="16"/>
      <c r="ED32" s="15"/>
      <c r="EE32" s="12"/>
      <c r="EF32" s="12">
        <f>DV32+EE32</f>
        <v>0</v>
      </c>
      <c r="EG32" s="16"/>
      <c r="EH32" s="15"/>
      <c r="EI32" s="16"/>
      <c r="EJ32" s="15"/>
      <c r="EK32" s="16"/>
      <c r="EL32" s="15"/>
      <c r="EM32" s="16"/>
      <c r="EN32" s="15"/>
      <c r="EO32" s="16"/>
      <c r="EP32" s="15"/>
      <c r="EQ32" s="16"/>
      <c r="ER32" s="15"/>
      <c r="ES32" s="12"/>
      <c r="ET32" s="16"/>
      <c r="EU32" s="15"/>
      <c r="EV32" s="16"/>
      <c r="EW32" s="15"/>
      <c r="EX32" s="16"/>
      <c r="EY32" s="15"/>
      <c r="EZ32" s="16"/>
      <c r="FA32" s="15"/>
      <c r="FB32" s="12"/>
      <c r="FC32" s="12">
        <f>ES32+FB32</f>
        <v>0</v>
      </c>
      <c r="FD32" s="16"/>
      <c r="FE32" s="15"/>
      <c r="FF32" s="16"/>
      <c r="FG32" s="15"/>
      <c r="FH32" s="16"/>
      <c r="FI32" s="15"/>
      <c r="FJ32" s="16"/>
      <c r="FK32" s="15"/>
      <c r="FL32" s="16"/>
      <c r="FM32" s="15"/>
      <c r="FN32" s="16"/>
      <c r="FO32" s="15"/>
      <c r="FP32" s="12"/>
      <c r="FQ32" s="16"/>
      <c r="FR32" s="15"/>
      <c r="FS32" s="16"/>
      <c r="FT32" s="15"/>
      <c r="FU32" s="16"/>
      <c r="FV32" s="15"/>
      <c r="FW32" s="16"/>
      <c r="FX32" s="15"/>
      <c r="FY32" s="12"/>
      <c r="FZ32" s="12">
        <f>FP32+FY32</f>
        <v>0</v>
      </c>
      <c r="GA32" s="16"/>
      <c r="GB32" s="15"/>
      <c r="GC32" s="16"/>
      <c r="GD32" s="15"/>
      <c r="GE32" s="16"/>
      <c r="GF32" s="15"/>
      <c r="GG32" s="16"/>
      <c r="GH32" s="15"/>
      <c r="GI32" s="16"/>
      <c r="GJ32" s="15"/>
      <c r="GK32" s="16"/>
      <c r="GL32" s="15"/>
      <c r="GM32" s="12"/>
      <c r="GN32" s="16"/>
      <c r="GO32" s="15"/>
      <c r="GP32" s="16"/>
      <c r="GQ32" s="15"/>
      <c r="GR32" s="16"/>
      <c r="GS32" s="15"/>
      <c r="GT32" s="16"/>
      <c r="GU32" s="15"/>
      <c r="GV32" s="12"/>
      <c r="GW32" s="12">
        <f>GM32+GV32</f>
        <v>0</v>
      </c>
    </row>
    <row r="33" spans="1:205" ht="12.75">
      <c r="A33" s="11"/>
      <c r="B33" s="11"/>
      <c r="C33" s="11"/>
      <c r="D33" s="11" t="s">
        <v>85</v>
      </c>
      <c r="E33" s="5" t="s">
        <v>86</v>
      </c>
      <c r="F33" s="11">
        <f>COUNTIF(V33:GU33,"e")</f>
        <v>0</v>
      </c>
      <c r="G33" s="11">
        <f>COUNTIF(V33:GU33,"z")</f>
        <v>0</v>
      </c>
      <c r="H33" s="11">
        <f>SUM(I33:R33)</f>
        <v>0</v>
      </c>
      <c r="I33" s="11">
        <f>V33+AS33+BP33+CM33+DJ33+EG33+FD33+GA33</f>
        <v>0</v>
      </c>
      <c r="J33" s="11">
        <f>X33+AU33+BR33+CO33+DL33+EI33+FF33+GC33</f>
        <v>0</v>
      </c>
      <c r="K33" s="11">
        <f>Z33+AW33+BT33+CQ33+DN33+EK33+FH33+GE33</f>
        <v>0</v>
      </c>
      <c r="L33" s="11">
        <f>AB33+AY33+BV33+CS33+DP33+EM33+FJ33+GG33</f>
        <v>0</v>
      </c>
      <c r="M33" s="11">
        <f>AD33+BA33+BX33+CU33+DR33+EO33+FL33+GI33</f>
        <v>0</v>
      </c>
      <c r="N33" s="11">
        <f>AF33+BC33+BZ33+CW33+DT33+EQ33+FN33+GK33</f>
        <v>0</v>
      </c>
      <c r="O33" s="11">
        <f>AI33+BF33+CC33+CZ33+DW33+ET33+FQ33+GN33</f>
        <v>0</v>
      </c>
      <c r="P33" s="11">
        <f>AK33+BH33+CE33+DB33+DY33+EV33+FS33+GP33</f>
        <v>0</v>
      </c>
      <c r="Q33" s="11">
        <f>AM33+BJ33+CG33+DD33+EA33+EX33+FU33+GR33</f>
        <v>0</v>
      </c>
      <c r="R33" s="11">
        <f>AO33+BL33+CI33+DF33+EC33+EZ33+FW33+GT33</f>
        <v>0</v>
      </c>
      <c r="S33" s="12">
        <f>AR33+BO33+CL33+DI33+EF33+FC33+FZ33+GW33</f>
        <v>0</v>
      </c>
      <c r="T33" s="12">
        <f>AQ33+BN33+CK33+DH33+EE33+FB33+FY33+GV33</f>
        <v>0</v>
      </c>
      <c r="U33" s="12">
        <v>5</v>
      </c>
      <c r="V33" s="16">
        <v>30</v>
      </c>
      <c r="W33" s="15" t="s">
        <v>58</v>
      </c>
      <c r="X33" s="16">
        <v>30</v>
      </c>
      <c r="Y33" s="15" t="s">
        <v>58</v>
      </c>
      <c r="Z33" s="16"/>
      <c r="AA33" s="15"/>
      <c r="AB33" s="16"/>
      <c r="AC33" s="15"/>
      <c r="AD33" s="16"/>
      <c r="AE33" s="15"/>
      <c r="AF33" s="16"/>
      <c r="AG33" s="15"/>
      <c r="AH33" s="12">
        <v>5</v>
      </c>
      <c r="AI33" s="16"/>
      <c r="AJ33" s="15"/>
      <c r="AK33" s="16"/>
      <c r="AL33" s="15"/>
      <c r="AM33" s="16"/>
      <c r="AN33" s="15"/>
      <c r="AO33" s="16"/>
      <c r="AP33" s="15"/>
      <c r="AQ33" s="12"/>
      <c r="AR33" s="12">
        <f>AH33+AQ33</f>
        <v>0</v>
      </c>
      <c r="AS33" s="16"/>
      <c r="AT33" s="15"/>
      <c r="AU33" s="16"/>
      <c r="AV33" s="15"/>
      <c r="AW33" s="16"/>
      <c r="AX33" s="15"/>
      <c r="AY33" s="16"/>
      <c r="AZ33" s="15"/>
      <c r="BA33" s="16"/>
      <c r="BB33" s="15"/>
      <c r="BC33" s="16"/>
      <c r="BD33" s="15"/>
      <c r="BE33" s="12"/>
      <c r="BF33" s="16"/>
      <c r="BG33" s="15"/>
      <c r="BH33" s="16"/>
      <c r="BI33" s="15"/>
      <c r="BJ33" s="16"/>
      <c r="BK33" s="15"/>
      <c r="BL33" s="16"/>
      <c r="BM33" s="15"/>
      <c r="BN33" s="12"/>
      <c r="BO33" s="12">
        <f>BE33+BN33</f>
        <v>0</v>
      </c>
      <c r="BP33" s="16"/>
      <c r="BQ33" s="15"/>
      <c r="BR33" s="16"/>
      <c r="BS33" s="15"/>
      <c r="BT33" s="16"/>
      <c r="BU33" s="15"/>
      <c r="BV33" s="16"/>
      <c r="BW33" s="15"/>
      <c r="BX33" s="16"/>
      <c r="BY33" s="15"/>
      <c r="BZ33" s="16"/>
      <c r="CA33" s="15"/>
      <c r="CB33" s="12"/>
      <c r="CC33" s="16"/>
      <c r="CD33" s="15"/>
      <c r="CE33" s="16"/>
      <c r="CF33" s="15"/>
      <c r="CG33" s="16"/>
      <c r="CH33" s="15"/>
      <c r="CI33" s="16"/>
      <c r="CJ33" s="15"/>
      <c r="CK33" s="12"/>
      <c r="CL33" s="12">
        <f>CB33+CK33</f>
        <v>0</v>
      </c>
      <c r="CM33" s="16"/>
      <c r="CN33" s="15"/>
      <c r="CO33" s="16"/>
      <c r="CP33" s="15"/>
      <c r="CQ33" s="16"/>
      <c r="CR33" s="15"/>
      <c r="CS33" s="16"/>
      <c r="CT33" s="15"/>
      <c r="CU33" s="16"/>
      <c r="CV33" s="15"/>
      <c r="CW33" s="16"/>
      <c r="CX33" s="15"/>
      <c r="CY33" s="12"/>
      <c r="CZ33" s="16"/>
      <c r="DA33" s="15"/>
      <c r="DB33" s="16"/>
      <c r="DC33" s="15"/>
      <c r="DD33" s="16"/>
      <c r="DE33" s="15"/>
      <c r="DF33" s="16"/>
      <c r="DG33" s="15"/>
      <c r="DH33" s="12"/>
      <c r="DI33" s="12">
        <f>CY33+DH33</f>
        <v>0</v>
      </c>
      <c r="DJ33" s="16"/>
      <c r="DK33" s="15"/>
      <c r="DL33" s="16"/>
      <c r="DM33" s="15"/>
      <c r="DN33" s="16"/>
      <c r="DO33" s="15"/>
      <c r="DP33" s="16"/>
      <c r="DQ33" s="15"/>
      <c r="DR33" s="16"/>
      <c r="DS33" s="15"/>
      <c r="DT33" s="16"/>
      <c r="DU33" s="15"/>
      <c r="DV33" s="12"/>
      <c r="DW33" s="16"/>
      <c r="DX33" s="15"/>
      <c r="DY33" s="16"/>
      <c r="DZ33" s="15"/>
      <c r="EA33" s="16"/>
      <c r="EB33" s="15"/>
      <c r="EC33" s="16"/>
      <c r="ED33" s="15"/>
      <c r="EE33" s="12"/>
      <c r="EF33" s="12">
        <f>DV33+EE33</f>
        <v>0</v>
      </c>
      <c r="EG33" s="16"/>
      <c r="EH33" s="15"/>
      <c r="EI33" s="16"/>
      <c r="EJ33" s="15"/>
      <c r="EK33" s="16"/>
      <c r="EL33" s="15"/>
      <c r="EM33" s="16"/>
      <c r="EN33" s="15"/>
      <c r="EO33" s="16"/>
      <c r="EP33" s="15"/>
      <c r="EQ33" s="16"/>
      <c r="ER33" s="15"/>
      <c r="ES33" s="12"/>
      <c r="ET33" s="16"/>
      <c r="EU33" s="15"/>
      <c r="EV33" s="16"/>
      <c r="EW33" s="15"/>
      <c r="EX33" s="16"/>
      <c r="EY33" s="15"/>
      <c r="EZ33" s="16"/>
      <c r="FA33" s="15"/>
      <c r="FB33" s="12"/>
      <c r="FC33" s="12">
        <f>ES33+FB33</f>
        <v>0</v>
      </c>
      <c r="FD33" s="16"/>
      <c r="FE33" s="15"/>
      <c r="FF33" s="16"/>
      <c r="FG33" s="15"/>
      <c r="FH33" s="16"/>
      <c r="FI33" s="15"/>
      <c r="FJ33" s="16"/>
      <c r="FK33" s="15"/>
      <c r="FL33" s="16"/>
      <c r="FM33" s="15"/>
      <c r="FN33" s="16"/>
      <c r="FO33" s="15"/>
      <c r="FP33" s="12"/>
      <c r="FQ33" s="16"/>
      <c r="FR33" s="15"/>
      <c r="FS33" s="16"/>
      <c r="FT33" s="15"/>
      <c r="FU33" s="16"/>
      <c r="FV33" s="15"/>
      <c r="FW33" s="16"/>
      <c r="FX33" s="15"/>
      <c r="FY33" s="12"/>
      <c r="FZ33" s="12">
        <f>FP33+FY33</f>
        <v>0</v>
      </c>
      <c r="GA33" s="16"/>
      <c r="GB33" s="15"/>
      <c r="GC33" s="16"/>
      <c r="GD33" s="15"/>
      <c r="GE33" s="16"/>
      <c r="GF33" s="15"/>
      <c r="GG33" s="16"/>
      <c r="GH33" s="15"/>
      <c r="GI33" s="16"/>
      <c r="GJ33" s="15"/>
      <c r="GK33" s="16"/>
      <c r="GL33" s="15"/>
      <c r="GM33" s="12"/>
      <c r="GN33" s="16"/>
      <c r="GO33" s="15"/>
      <c r="GP33" s="16"/>
      <c r="GQ33" s="15"/>
      <c r="GR33" s="16"/>
      <c r="GS33" s="15"/>
      <c r="GT33" s="16"/>
      <c r="GU33" s="15"/>
      <c r="GV33" s="12"/>
      <c r="GW33" s="12">
        <f>GM33+GV33</f>
        <v>0</v>
      </c>
    </row>
    <row r="34" spans="1:205" ht="12.75">
      <c r="A34" s="11"/>
      <c r="B34" s="11"/>
      <c r="C34" s="11"/>
      <c r="D34" s="11" t="s">
        <v>87</v>
      </c>
      <c r="E34" s="5" t="s">
        <v>88</v>
      </c>
      <c r="F34" s="11">
        <f>COUNTIF(V34:GU34,"e")</f>
        <v>0</v>
      </c>
      <c r="G34" s="11">
        <f>COUNTIF(V34:GU34,"z")</f>
        <v>0</v>
      </c>
      <c r="H34" s="11">
        <f>SUM(I34:R34)</f>
        <v>0</v>
      </c>
      <c r="I34" s="11">
        <f>V34+AS34+BP34+CM34+DJ34+EG34+FD34+GA34</f>
        <v>0</v>
      </c>
      <c r="J34" s="11">
        <f>X34+AU34+BR34+CO34+DL34+EI34+FF34+GC34</f>
        <v>0</v>
      </c>
      <c r="K34" s="11">
        <f>Z34+AW34+BT34+CQ34+DN34+EK34+FH34+GE34</f>
        <v>0</v>
      </c>
      <c r="L34" s="11">
        <f>AB34+AY34+BV34+CS34+DP34+EM34+FJ34+GG34</f>
        <v>0</v>
      </c>
      <c r="M34" s="11">
        <f>AD34+BA34+BX34+CU34+DR34+EO34+FL34+GI34</f>
        <v>0</v>
      </c>
      <c r="N34" s="11">
        <f>AF34+BC34+BZ34+CW34+DT34+EQ34+FN34+GK34</f>
        <v>0</v>
      </c>
      <c r="O34" s="11">
        <f>AI34+BF34+CC34+CZ34+DW34+ET34+FQ34+GN34</f>
        <v>0</v>
      </c>
      <c r="P34" s="11">
        <f>AK34+BH34+CE34+DB34+DY34+EV34+FS34+GP34</f>
        <v>0</v>
      </c>
      <c r="Q34" s="11">
        <f>AM34+BJ34+CG34+DD34+EA34+EX34+FU34+GR34</f>
        <v>0</v>
      </c>
      <c r="R34" s="11">
        <f>AO34+BL34+CI34+DF34+EC34+EZ34+FW34+GT34</f>
        <v>0</v>
      </c>
      <c r="S34" s="12">
        <f>AR34+BO34+CL34+DI34+EF34+FC34+FZ34+GW34</f>
        <v>0</v>
      </c>
      <c r="T34" s="12">
        <f>AQ34+BN34+CK34+DH34+EE34+FB34+FY34+GV34</f>
        <v>0</v>
      </c>
      <c r="U34" s="12">
        <v>4</v>
      </c>
      <c r="V34" s="16"/>
      <c r="W34" s="15"/>
      <c r="X34" s="16"/>
      <c r="Y34" s="15"/>
      <c r="Z34" s="16"/>
      <c r="AA34" s="15"/>
      <c r="AB34" s="16"/>
      <c r="AC34" s="15"/>
      <c r="AD34" s="16"/>
      <c r="AE34" s="15"/>
      <c r="AF34" s="16"/>
      <c r="AG34" s="15"/>
      <c r="AH34" s="12"/>
      <c r="AI34" s="16"/>
      <c r="AJ34" s="15"/>
      <c r="AK34" s="16"/>
      <c r="AL34" s="15"/>
      <c r="AM34" s="16"/>
      <c r="AN34" s="15"/>
      <c r="AO34" s="16"/>
      <c r="AP34" s="15"/>
      <c r="AQ34" s="12"/>
      <c r="AR34" s="12">
        <f>AH34+AQ34</f>
        <v>0</v>
      </c>
      <c r="AS34" s="16">
        <v>30</v>
      </c>
      <c r="AT34" s="15" t="s">
        <v>69</v>
      </c>
      <c r="AU34" s="16">
        <v>15</v>
      </c>
      <c r="AV34" s="15" t="s">
        <v>58</v>
      </c>
      <c r="AW34" s="16"/>
      <c r="AX34" s="15"/>
      <c r="AY34" s="16"/>
      <c r="AZ34" s="15"/>
      <c r="BA34" s="16"/>
      <c r="BB34" s="15"/>
      <c r="BC34" s="16"/>
      <c r="BD34" s="15"/>
      <c r="BE34" s="12">
        <v>4</v>
      </c>
      <c r="BF34" s="16"/>
      <c r="BG34" s="15"/>
      <c r="BH34" s="16"/>
      <c r="BI34" s="15"/>
      <c r="BJ34" s="16"/>
      <c r="BK34" s="15"/>
      <c r="BL34" s="16"/>
      <c r="BM34" s="15"/>
      <c r="BN34" s="12"/>
      <c r="BO34" s="12">
        <f>BE34+BN34</f>
        <v>0</v>
      </c>
      <c r="BP34" s="16"/>
      <c r="BQ34" s="15"/>
      <c r="BR34" s="16"/>
      <c r="BS34" s="15"/>
      <c r="BT34" s="16"/>
      <c r="BU34" s="15"/>
      <c r="BV34" s="16"/>
      <c r="BW34" s="15"/>
      <c r="BX34" s="16"/>
      <c r="BY34" s="15"/>
      <c r="BZ34" s="16"/>
      <c r="CA34" s="15"/>
      <c r="CB34" s="12"/>
      <c r="CC34" s="16"/>
      <c r="CD34" s="15"/>
      <c r="CE34" s="16"/>
      <c r="CF34" s="15"/>
      <c r="CG34" s="16"/>
      <c r="CH34" s="15"/>
      <c r="CI34" s="16"/>
      <c r="CJ34" s="15"/>
      <c r="CK34" s="12"/>
      <c r="CL34" s="12">
        <f>CB34+CK34</f>
        <v>0</v>
      </c>
      <c r="CM34" s="16"/>
      <c r="CN34" s="15"/>
      <c r="CO34" s="16"/>
      <c r="CP34" s="15"/>
      <c r="CQ34" s="16"/>
      <c r="CR34" s="15"/>
      <c r="CS34" s="16"/>
      <c r="CT34" s="15"/>
      <c r="CU34" s="16"/>
      <c r="CV34" s="15"/>
      <c r="CW34" s="16"/>
      <c r="CX34" s="15"/>
      <c r="CY34" s="12"/>
      <c r="CZ34" s="16"/>
      <c r="DA34" s="15"/>
      <c r="DB34" s="16"/>
      <c r="DC34" s="15"/>
      <c r="DD34" s="16"/>
      <c r="DE34" s="15"/>
      <c r="DF34" s="16"/>
      <c r="DG34" s="15"/>
      <c r="DH34" s="12"/>
      <c r="DI34" s="12">
        <f>CY34+DH34</f>
        <v>0</v>
      </c>
      <c r="DJ34" s="16"/>
      <c r="DK34" s="15"/>
      <c r="DL34" s="16"/>
      <c r="DM34" s="15"/>
      <c r="DN34" s="16"/>
      <c r="DO34" s="15"/>
      <c r="DP34" s="16"/>
      <c r="DQ34" s="15"/>
      <c r="DR34" s="16"/>
      <c r="DS34" s="15"/>
      <c r="DT34" s="16"/>
      <c r="DU34" s="15"/>
      <c r="DV34" s="12"/>
      <c r="DW34" s="16"/>
      <c r="DX34" s="15"/>
      <c r="DY34" s="16"/>
      <c r="DZ34" s="15"/>
      <c r="EA34" s="16"/>
      <c r="EB34" s="15"/>
      <c r="EC34" s="16"/>
      <c r="ED34" s="15"/>
      <c r="EE34" s="12"/>
      <c r="EF34" s="12">
        <f>DV34+EE34</f>
        <v>0</v>
      </c>
      <c r="EG34" s="16"/>
      <c r="EH34" s="15"/>
      <c r="EI34" s="16"/>
      <c r="EJ34" s="15"/>
      <c r="EK34" s="16"/>
      <c r="EL34" s="15"/>
      <c r="EM34" s="16"/>
      <c r="EN34" s="15"/>
      <c r="EO34" s="16"/>
      <c r="EP34" s="15"/>
      <c r="EQ34" s="16"/>
      <c r="ER34" s="15"/>
      <c r="ES34" s="12"/>
      <c r="ET34" s="16"/>
      <c r="EU34" s="15"/>
      <c r="EV34" s="16"/>
      <c r="EW34" s="15"/>
      <c r="EX34" s="16"/>
      <c r="EY34" s="15"/>
      <c r="EZ34" s="16"/>
      <c r="FA34" s="15"/>
      <c r="FB34" s="12"/>
      <c r="FC34" s="12">
        <f>ES34+FB34</f>
        <v>0</v>
      </c>
      <c r="FD34" s="16"/>
      <c r="FE34" s="15"/>
      <c r="FF34" s="16"/>
      <c r="FG34" s="15"/>
      <c r="FH34" s="16"/>
      <c r="FI34" s="15"/>
      <c r="FJ34" s="16"/>
      <c r="FK34" s="15"/>
      <c r="FL34" s="16"/>
      <c r="FM34" s="15"/>
      <c r="FN34" s="16"/>
      <c r="FO34" s="15"/>
      <c r="FP34" s="12"/>
      <c r="FQ34" s="16"/>
      <c r="FR34" s="15"/>
      <c r="FS34" s="16"/>
      <c r="FT34" s="15"/>
      <c r="FU34" s="16"/>
      <c r="FV34" s="15"/>
      <c r="FW34" s="16"/>
      <c r="FX34" s="15"/>
      <c r="FY34" s="12"/>
      <c r="FZ34" s="12">
        <f>FP34+FY34</f>
        <v>0</v>
      </c>
      <c r="GA34" s="16"/>
      <c r="GB34" s="15"/>
      <c r="GC34" s="16"/>
      <c r="GD34" s="15"/>
      <c r="GE34" s="16"/>
      <c r="GF34" s="15"/>
      <c r="GG34" s="16"/>
      <c r="GH34" s="15"/>
      <c r="GI34" s="16"/>
      <c r="GJ34" s="15"/>
      <c r="GK34" s="16"/>
      <c r="GL34" s="15"/>
      <c r="GM34" s="12"/>
      <c r="GN34" s="16"/>
      <c r="GO34" s="15"/>
      <c r="GP34" s="16"/>
      <c r="GQ34" s="15"/>
      <c r="GR34" s="16"/>
      <c r="GS34" s="15"/>
      <c r="GT34" s="16"/>
      <c r="GU34" s="15"/>
      <c r="GV34" s="12"/>
      <c r="GW34" s="12">
        <f>GM34+GV34</f>
        <v>0</v>
      </c>
    </row>
    <row r="35" spans="1:205" ht="12.75">
      <c r="A35" s="11"/>
      <c r="B35" s="11"/>
      <c r="C35" s="11"/>
      <c r="D35" s="11" t="s">
        <v>89</v>
      </c>
      <c r="E35" s="5" t="s">
        <v>90</v>
      </c>
      <c r="F35" s="11">
        <f>COUNTIF(V35:GU35,"e")</f>
        <v>0</v>
      </c>
      <c r="G35" s="11">
        <f>COUNTIF(V35:GU35,"z")</f>
        <v>0</v>
      </c>
      <c r="H35" s="11">
        <f>SUM(I35:R35)</f>
        <v>0</v>
      </c>
      <c r="I35" s="11">
        <f>V35+AS35+BP35+CM35+DJ35+EG35+FD35+GA35</f>
        <v>0</v>
      </c>
      <c r="J35" s="11">
        <f>X35+AU35+BR35+CO35+DL35+EI35+FF35+GC35</f>
        <v>0</v>
      </c>
      <c r="K35" s="11">
        <f>Z35+AW35+BT35+CQ35+DN35+EK35+FH35+GE35</f>
        <v>0</v>
      </c>
      <c r="L35" s="11">
        <f>AB35+AY35+BV35+CS35+DP35+EM35+FJ35+GG35</f>
        <v>0</v>
      </c>
      <c r="M35" s="11">
        <f>AD35+BA35+BX35+CU35+DR35+EO35+FL35+GI35</f>
        <v>0</v>
      </c>
      <c r="N35" s="11">
        <f>AF35+BC35+BZ35+CW35+DT35+EQ35+FN35+GK35</f>
        <v>0</v>
      </c>
      <c r="O35" s="11">
        <f>AI35+BF35+CC35+CZ35+DW35+ET35+FQ35+GN35</f>
        <v>0</v>
      </c>
      <c r="P35" s="11">
        <f>AK35+BH35+CE35+DB35+DY35+EV35+FS35+GP35</f>
        <v>0</v>
      </c>
      <c r="Q35" s="11">
        <f>AM35+BJ35+CG35+DD35+EA35+EX35+FU35+GR35</f>
        <v>0</v>
      </c>
      <c r="R35" s="11">
        <f>AO35+BL35+CI35+DF35+EC35+EZ35+FW35+GT35</f>
        <v>0</v>
      </c>
      <c r="S35" s="12">
        <f>AR35+BO35+CL35+DI35+EF35+FC35+FZ35+GW35</f>
        <v>0</v>
      </c>
      <c r="T35" s="12">
        <f>AQ35+BN35+CK35+DH35+EE35+FB35+FY35+GV35</f>
        <v>0</v>
      </c>
      <c r="U35" s="12">
        <v>8</v>
      </c>
      <c r="V35" s="16">
        <v>45</v>
      </c>
      <c r="W35" s="15" t="s">
        <v>69</v>
      </c>
      <c r="X35" s="16">
        <v>30</v>
      </c>
      <c r="Y35" s="15" t="s">
        <v>58</v>
      </c>
      <c r="Z35" s="16"/>
      <c r="AA35" s="15"/>
      <c r="AB35" s="16"/>
      <c r="AC35" s="15"/>
      <c r="AD35" s="16"/>
      <c r="AE35" s="15"/>
      <c r="AF35" s="16"/>
      <c r="AG35" s="15"/>
      <c r="AH35" s="12">
        <v>7</v>
      </c>
      <c r="AI35" s="16"/>
      <c r="AJ35" s="15"/>
      <c r="AK35" s="16">
        <v>15</v>
      </c>
      <c r="AL35" s="15" t="s">
        <v>58</v>
      </c>
      <c r="AM35" s="16"/>
      <c r="AN35" s="15"/>
      <c r="AO35" s="16"/>
      <c r="AP35" s="15"/>
      <c r="AQ35" s="12">
        <v>1</v>
      </c>
      <c r="AR35" s="12">
        <f>AH35+AQ35</f>
        <v>0</v>
      </c>
      <c r="AS35" s="16"/>
      <c r="AT35" s="15"/>
      <c r="AU35" s="16"/>
      <c r="AV35" s="15"/>
      <c r="AW35" s="16"/>
      <c r="AX35" s="15"/>
      <c r="AY35" s="16"/>
      <c r="AZ35" s="15"/>
      <c r="BA35" s="16"/>
      <c r="BB35" s="15"/>
      <c r="BC35" s="16"/>
      <c r="BD35" s="15"/>
      <c r="BE35" s="12"/>
      <c r="BF35" s="16"/>
      <c r="BG35" s="15"/>
      <c r="BH35" s="16"/>
      <c r="BI35" s="15"/>
      <c r="BJ35" s="16"/>
      <c r="BK35" s="15"/>
      <c r="BL35" s="16"/>
      <c r="BM35" s="15"/>
      <c r="BN35" s="12"/>
      <c r="BO35" s="12">
        <f>BE35+BN35</f>
        <v>0</v>
      </c>
      <c r="BP35" s="16"/>
      <c r="BQ35" s="15"/>
      <c r="BR35" s="16"/>
      <c r="BS35" s="15"/>
      <c r="BT35" s="16"/>
      <c r="BU35" s="15"/>
      <c r="BV35" s="16"/>
      <c r="BW35" s="15"/>
      <c r="BX35" s="16"/>
      <c r="BY35" s="15"/>
      <c r="BZ35" s="16"/>
      <c r="CA35" s="15"/>
      <c r="CB35" s="12"/>
      <c r="CC35" s="16"/>
      <c r="CD35" s="15"/>
      <c r="CE35" s="16"/>
      <c r="CF35" s="15"/>
      <c r="CG35" s="16"/>
      <c r="CH35" s="15"/>
      <c r="CI35" s="16"/>
      <c r="CJ35" s="15"/>
      <c r="CK35" s="12"/>
      <c r="CL35" s="12">
        <f>CB35+CK35</f>
        <v>0</v>
      </c>
      <c r="CM35" s="16"/>
      <c r="CN35" s="15"/>
      <c r="CO35" s="16"/>
      <c r="CP35" s="15"/>
      <c r="CQ35" s="16"/>
      <c r="CR35" s="15"/>
      <c r="CS35" s="16"/>
      <c r="CT35" s="15"/>
      <c r="CU35" s="16"/>
      <c r="CV35" s="15"/>
      <c r="CW35" s="16"/>
      <c r="CX35" s="15"/>
      <c r="CY35" s="12"/>
      <c r="CZ35" s="16"/>
      <c r="DA35" s="15"/>
      <c r="DB35" s="16"/>
      <c r="DC35" s="15"/>
      <c r="DD35" s="16"/>
      <c r="DE35" s="15"/>
      <c r="DF35" s="16"/>
      <c r="DG35" s="15"/>
      <c r="DH35" s="12"/>
      <c r="DI35" s="12">
        <f>CY35+DH35</f>
        <v>0</v>
      </c>
      <c r="DJ35" s="16"/>
      <c r="DK35" s="15"/>
      <c r="DL35" s="16"/>
      <c r="DM35" s="15"/>
      <c r="DN35" s="16"/>
      <c r="DO35" s="15"/>
      <c r="DP35" s="16"/>
      <c r="DQ35" s="15"/>
      <c r="DR35" s="16"/>
      <c r="DS35" s="15"/>
      <c r="DT35" s="16"/>
      <c r="DU35" s="15"/>
      <c r="DV35" s="12"/>
      <c r="DW35" s="16"/>
      <c r="DX35" s="15"/>
      <c r="DY35" s="16"/>
      <c r="DZ35" s="15"/>
      <c r="EA35" s="16"/>
      <c r="EB35" s="15"/>
      <c r="EC35" s="16"/>
      <c r="ED35" s="15"/>
      <c r="EE35" s="12"/>
      <c r="EF35" s="12">
        <f>DV35+EE35</f>
        <v>0</v>
      </c>
      <c r="EG35" s="16"/>
      <c r="EH35" s="15"/>
      <c r="EI35" s="16"/>
      <c r="EJ35" s="15"/>
      <c r="EK35" s="16"/>
      <c r="EL35" s="15"/>
      <c r="EM35" s="16"/>
      <c r="EN35" s="15"/>
      <c r="EO35" s="16"/>
      <c r="EP35" s="15"/>
      <c r="EQ35" s="16"/>
      <c r="ER35" s="15"/>
      <c r="ES35" s="12"/>
      <c r="ET35" s="16"/>
      <c r="EU35" s="15"/>
      <c r="EV35" s="16"/>
      <c r="EW35" s="15"/>
      <c r="EX35" s="16"/>
      <c r="EY35" s="15"/>
      <c r="EZ35" s="16"/>
      <c r="FA35" s="15"/>
      <c r="FB35" s="12"/>
      <c r="FC35" s="12">
        <f>ES35+FB35</f>
        <v>0</v>
      </c>
      <c r="FD35" s="16"/>
      <c r="FE35" s="15"/>
      <c r="FF35" s="16"/>
      <c r="FG35" s="15"/>
      <c r="FH35" s="16"/>
      <c r="FI35" s="15"/>
      <c r="FJ35" s="16"/>
      <c r="FK35" s="15"/>
      <c r="FL35" s="16"/>
      <c r="FM35" s="15"/>
      <c r="FN35" s="16"/>
      <c r="FO35" s="15"/>
      <c r="FP35" s="12"/>
      <c r="FQ35" s="16"/>
      <c r="FR35" s="15"/>
      <c r="FS35" s="16"/>
      <c r="FT35" s="15"/>
      <c r="FU35" s="16"/>
      <c r="FV35" s="15"/>
      <c r="FW35" s="16"/>
      <c r="FX35" s="15"/>
      <c r="FY35" s="12"/>
      <c r="FZ35" s="12">
        <f>FP35+FY35</f>
        <v>0</v>
      </c>
      <c r="GA35" s="16"/>
      <c r="GB35" s="15"/>
      <c r="GC35" s="16"/>
      <c r="GD35" s="15"/>
      <c r="GE35" s="16"/>
      <c r="GF35" s="15"/>
      <c r="GG35" s="16"/>
      <c r="GH35" s="15"/>
      <c r="GI35" s="16"/>
      <c r="GJ35" s="15"/>
      <c r="GK35" s="16"/>
      <c r="GL35" s="15"/>
      <c r="GM35" s="12"/>
      <c r="GN35" s="16"/>
      <c r="GO35" s="15"/>
      <c r="GP35" s="16"/>
      <c r="GQ35" s="15"/>
      <c r="GR35" s="16"/>
      <c r="GS35" s="15"/>
      <c r="GT35" s="16"/>
      <c r="GU35" s="15"/>
      <c r="GV35" s="12"/>
      <c r="GW35" s="12">
        <f>GM35+GV35</f>
        <v>0</v>
      </c>
    </row>
    <row r="36" spans="1:205" ht="12.75">
      <c r="A36" s="11"/>
      <c r="B36" s="11"/>
      <c r="C36" s="11"/>
      <c r="D36" s="11" t="s">
        <v>91</v>
      </c>
      <c r="E36" s="5" t="s">
        <v>92</v>
      </c>
      <c r="F36" s="11">
        <f>COUNTIF(V36:GU36,"e")</f>
        <v>0</v>
      </c>
      <c r="G36" s="11">
        <f>COUNTIF(V36:GU36,"z")</f>
        <v>0</v>
      </c>
      <c r="H36" s="11">
        <f>SUM(I36:R36)</f>
        <v>0</v>
      </c>
      <c r="I36" s="11">
        <f>V36+AS36+BP36+CM36+DJ36+EG36+FD36+GA36</f>
        <v>0</v>
      </c>
      <c r="J36" s="11">
        <f>X36+AU36+BR36+CO36+DL36+EI36+FF36+GC36</f>
        <v>0</v>
      </c>
      <c r="K36" s="11">
        <f>Z36+AW36+BT36+CQ36+DN36+EK36+FH36+GE36</f>
        <v>0</v>
      </c>
      <c r="L36" s="11">
        <f>AB36+AY36+BV36+CS36+DP36+EM36+FJ36+GG36</f>
        <v>0</v>
      </c>
      <c r="M36" s="11">
        <f>AD36+BA36+BX36+CU36+DR36+EO36+FL36+GI36</f>
        <v>0</v>
      </c>
      <c r="N36" s="11">
        <f>AF36+BC36+BZ36+CW36+DT36+EQ36+FN36+GK36</f>
        <v>0</v>
      </c>
      <c r="O36" s="11">
        <f>AI36+BF36+CC36+CZ36+DW36+ET36+FQ36+GN36</f>
        <v>0</v>
      </c>
      <c r="P36" s="11">
        <f>AK36+BH36+CE36+DB36+DY36+EV36+FS36+GP36</f>
        <v>0</v>
      </c>
      <c r="Q36" s="11">
        <f>AM36+BJ36+CG36+DD36+EA36+EX36+FU36+GR36</f>
        <v>0</v>
      </c>
      <c r="R36" s="11">
        <f>AO36+BL36+CI36+DF36+EC36+EZ36+FW36+GT36</f>
        <v>0</v>
      </c>
      <c r="S36" s="12">
        <f>AR36+BO36+CL36+DI36+EF36+FC36+FZ36+GW36</f>
        <v>0</v>
      </c>
      <c r="T36" s="12">
        <f>AQ36+BN36+CK36+DH36+EE36+FB36+FY36+GV36</f>
        <v>0</v>
      </c>
      <c r="U36" s="12">
        <v>7</v>
      </c>
      <c r="V36" s="16"/>
      <c r="W36" s="15"/>
      <c r="X36" s="16"/>
      <c r="Y36" s="15"/>
      <c r="Z36" s="16"/>
      <c r="AA36" s="15"/>
      <c r="AB36" s="16"/>
      <c r="AC36" s="15"/>
      <c r="AD36" s="16"/>
      <c r="AE36" s="15"/>
      <c r="AF36" s="16"/>
      <c r="AG36" s="15"/>
      <c r="AH36" s="12"/>
      <c r="AI36" s="16"/>
      <c r="AJ36" s="15"/>
      <c r="AK36" s="16"/>
      <c r="AL36" s="15"/>
      <c r="AM36" s="16"/>
      <c r="AN36" s="15"/>
      <c r="AO36" s="16"/>
      <c r="AP36" s="15"/>
      <c r="AQ36" s="12"/>
      <c r="AR36" s="12">
        <f>AH36+AQ36</f>
        <v>0</v>
      </c>
      <c r="AS36" s="16">
        <v>15</v>
      </c>
      <c r="AT36" s="15" t="s">
        <v>69</v>
      </c>
      <c r="AU36" s="16">
        <v>15</v>
      </c>
      <c r="AV36" s="15" t="s">
        <v>58</v>
      </c>
      <c r="AW36" s="16"/>
      <c r="AX36" s="15"/>
      <c r="AY36" s="16"/>
      <c r="AZ36" s="15"/>
      <c r="BA36" s="16"/>
      <c r="BB36" s="15"/>
      <c r="BC36" s="16"/>
      <c r="BD36" s="15"/>
      <c r="BE36" s="12">
        <v>5</v>
      </c>
      <c r="BF36" s="16"/>
      <c r="BG36" s="15"/>
      <c r="BH36" s="16">
        <v>45</v>
      </c>
      <c r="BI36" s="15" t="s">
        <v>58</v>
      </c>
      <c r="BJ36" s="16"/>
      <c r="BK36" s="15"/>
      <c r="BL36" s="16"/>
      <c r="BM36" s="15"/>
      <c r="BN36" s="12">
        <v>2</v>
      </c>
      <c r="BO36" s="12">
        <f>BE36+BN36</f>
        <v>0</v>
      </c>
      <c r="BP36" s="16"/>
      <c r="BQ36" s="15"/>
      <c r="BR36" s="16"/>
      <c r="BS36" s="15"/>
      <c r="BT36" s="16"/>
      <c r="BU36" s="15"/>
      <c r="BV36" s="16"/>
      <c r="BW36" s="15"/>
      <c r="BX36" s="16"/>
      <c r="BY36" s="15"/>
      <c r="BZ36" s="16"/>
      <c r="CA36" s="15"/>
      <c r="CB36" s="12"/>
      <c r="CC36" s="16"/>
      <c r="CD36" s="15"/>
      <c r="CE36" s="16"/>
      <c r="CF36" s="15"/>
      <c r="CG36" s="16"/>
      <c r="CH36" s="15"/>
      <c r="CI36" s="16"/>
      <c r="CJ36" s="15"/>
      <c r="CK36" s="12"/>
      <c r="CL36" s="12">
        <f>CB36+CK36</f>
        <v>0</v>
      </c>
      <c r="CM36" s="16"/>
      <c r="CN36" s="15"/>
      <c r="CO36" s="16"/>
      <c r="CP36" s="15"/>
      <c r="CQ36" s="16"/>
      <c r="CR36" s="15"/>
      <c r="CS36" s="16"/>
      <c r="CT36" s="15"/>
      <c r="CU36" s="16"/>
      <c r="CV36" s="15"/>
      <c r="CW36" s="16"/>
      <c r="CX36" s="15"/>
      <c r="CY36" s="12"/>
      <c r="CZ36" s="16"/>
      <c r="DA36" s="15"/>
      <c r="DB36" s="16"/>
      <c r="DC36" s="15"/>
      <c r="DD36" s="16"/>
      <c r="DE36" s="15"/>
      <c r="DF36" s="16"/>
      <c r="DG36" s="15"/>
      <c r="DH36" s="12"/>
      <c r="DI36" s="12">
        <f>CY36+DH36</f>
        <v>0</v>
      </c>
      <c r="DJ36" s="16"/>
      <c r="DK36" s="15"/>
      <c r="DL36" s="16"/>
      <c r="DM36" s="15"/>
      <c r="DN36" s="16"/>
      <c r="DO36" s="15"/>
      <c r="DP36" s="16"/>
      <c r="DQ36" s="15"/>
      <c r="DR36" s="16"/>
      <c r="DS36" s="15"/>
      <c r="DT36" s="16"/>
      <c r="DU36" s="15"/>
      <c r="DV36" s="12"/>
      <c r="DW36" s="16"/>
      <c r="DX36" s="15"/>
      <c r="DY36" s="16"/>
      <c r="DZ36" s="15"/>
      <c r="EA36" s="16"/>
      <c r="EB36" s="15"/>
      <c r="EC36" s="16"/>
      <c r="ED36" s="15"/>
      <c r="EE36" s="12"/>
      <c r="EF36" s="12">
        <f>DV36+EE36</f>
        <v>0</v>
      </c>
      <c r="EG36" s="16"/>
      <c r="EH36" s="15"/>
      <c r="EI36" s="16"/>
      <c r="EJ36" s="15"/>
      <c r="EK36" s="16"/>
      <c r="EL36" s="15"/>
      <c r="EM36" s="16"/>
      <c r="EN36" s="15"/>
      <c r="EO36" s="16"/>
      <c r="EP36" s="15"/>
      <c r="EQ36" s="16"/>
      <c r="ER36" s="15"/>
      <c r="ES36" s="12"/>
      <c r="ET36" s="16"/>
      <c r="EU36" s="15"/>
      <c r="EV36" s="16"/>
      <c r="EW36" s="15"/>
      <c r="EX36" s="16"/>
      <c r="EY36" s="15"/>
      <c r="EZ36" s="16"/>
      <c r="FA36" s="15"/>
      <c r="FB36" s="12"/>
      <c r="FC36" s="12">
        <f>ES36+FB36</f>
        <v>0</v>
      </c>
      <c r="FD36" s="16"/>
      <c r="FE36" s="15"/>
      <c r="FF36" s="16"/>
      <c r="FG36" s="15"/>
      <c r="FH36" s="16"/>
      <c r="FI36" s="15"/>
      <c r="FJ36" s="16"/>
      <c r="FK36" s="15"/>
      <c r="FL36" s="16"/>
      <c r="FM36" s="15"/>
      <c r="FN36" s="16"/>
      <c r="FO36" s="15"/>
      <c r="FP36" s="12"/>
      <c r="FQ36" s="16"/>
      <c r="FR36" s="15"/>
      <c r="FS36" s="16"/>
      <c r="FT36" s="15"/>
      <c r="FU36" s="16"/>
      <c r="FV36" s="15"/>
      <c r="FW36" s="16"/>
      <c r="FX36" s="15"/>
      <c r="FY36" s="12"/>
      <c r="FZ36" s="12">
        <f>FP36+FY36</f>
        <v>0</v>
      </c>
      <c r="GA36" s="16"/>
      <c r="GB36" s="15"/>
      <c r="GC36" s="16"/>
      <c r="GD36" s="15"/>
      <c r="GE36" s="16"/>
      <c r="GF36" s="15"/>
      <c r="GG36" s="16"/>
      <c r="GH36" s="15"/>
      <c r="GI36" s="16"/>
      <c r="GJ36" s="15"/>
      <c r="GK36" s="16"/>
      <c r="GL36" s="15"/>
      <c r="GM36" s="12"/>
      <c r="GN36" s="16"/>
      <c r="GO36" s="15"/>
      <c r="GP36" s="16"/>
      <c r="GQ36" s="15"/>
      <c r="GR36" s="16"/>
      <c r="GS36" s="15"/>
      <c r="GT36" s="16"/>
      <c r="GU36" s="15"/>
      <c r="GV36" s="12"/>
      <c r="GW36" s="12">
        <f>GM36+GV36</f>
        <v>0</v>
      </c>
    </row>
    <row r="37" spans="1:205" ht="12.75">
      <c r="A37" s="11"/>
      <c r="B37" s="11"/>
      <c r="C37" s="11"/>
      <c r="D37" s="11" t="s">
        <v>93</v>
      </c>
      <c r="E37" s="5" t="s">
        <v>94</v>
      </c>
      <c r="F37" s="11">
        <f>COUNTIF(V37:GU37,"e")</f>
        <v>0</v>
      </c>
      <c r="G37" s="11">
        <f>COUNTIF(V37:GU37,"z")</f>
        <v>0</v>
      </c>
      <c r="H37" s="11">
        <f>SUM(I37:R37)</f>
        <v>0</v>
      </c>
      <c r="I37" s="11">
        <f>V37+AS37+BP37+CM37+DJ37+EG37+FD37+GA37</f>
        <v>0</v>
      </c>
      <c r="J37" s="11">
        <f>X37+AU37+BR37+CO37+DL37+EI37+FF37+GC37</f>
        <v>0</v>
      </c>
      <c r="K37" s="11">
        <f>Z37+AW37+BT37+CQ37+DN37+EK37+FH37+GE37</f>
        <v>0</v>
      </c>
      <c r="L37" s="11">
        <f>AB37+AY37+BV37+CS37+DP37+EM37+FJ37+GG37</f>
        <v>0</v>
      </c>
      <c r="M37" s="11">
        <f>AD37+BA37+BX37+CU37+DR37+EO37+FL37+GI37</f>
        <v>0</v>
      </c>
      <c r="N37" s="11">
        <f>AF37+BC37+BZ37+CW37+DT37+EQ37+FN37+GK37</f>
        <v>0</v>
      </c>
      <c r="O37" s="11">
        <f>AI37+BF37+CC37+CZ37+DW37+ET37+FQ37+GN37</f>
        <v>0</v>
      </c>
      <c r="P37" s="11">
        <f>AK37+BH37+CE37+DB37+DY37+EV37+FS37+GP37</f>
        <v>0</v>
      </c>
      <c r="Q37" s="11">
        <f>AM37+BJ37+CG37+DD37+EA37+EX37+FU37+GR37</f>
        <v>0</v>
      </c>
      <c r="R37" s="11">
        <f>AO37+BL37+CI37+DF37+EC37+EZ37+FW37+GT37</f>
        <v>0</v>
      </c>
      <c r="S37" s="12">
        <f>AR37+BO37+CL37+DI37+EF37+FC37+FZ37+GW37</f>
        <v>0</v>
      </c>
      <c r="T37" s="12">
        <f>AQ37+BN37+CK37+DH37+EE37+FB37+FY37+GV37</f>
        <v>0</v>
      </c>
      <c r="U37" s="12">
        <v>4</v>
      </c>
      <c r="V37" s="16"/>
      <c r="W37" s="15"/>
      <c r="X37" s="16"/>
      <c r="Y37" s="15"/>
      <c r="Z37" s="16"/>
      <c r="AA37" s="15"/>
      <c r="AB37" s="16"/>
      <c r="AC37" s="15"/>
      <c r="AD37" s="16"/>
      <c r="AE37" s="15"/>
      <c r="AF37" s="16"/>
      <c r="AG37" s="15"/>
      <c r="AH37" s="12"/>
      <c r="AI37" s="16"/>
      <c r="AJ37" s="15"/>
      <c r="AK37" s="16"/>
      <c r="AL37" s="15"/>
      <c r="AM37" s="16"/>
      <c r="AN37" s="15"/>
      <c r="AO37" s="16"/>
      <c r="AP37" s="15"/>
      <c r="AQ37" s="12"/>
      <c r="AR37" s="12">
        <f>AH37+AQ37</f>
        <v>0</v>
      </c>
      <c r="AS37" s="16"/>
      <c r="AT37" s="15"/>
      <c r="AU37" s="16"/>
      <c r="AV37" s="15"/>
      <c r="AW37" s="16"/>
      <c r="AX37" s="15"/>
      <c r="AY37" s="16"/>
      <c r="AZ37" s="15"/>
      <c r="BA37" s="16"/>
      <c r="BB37" s="15"/>
      <c r="BC37" s="16"/>
      <c r="BD37" s="15"/>
      <c r="BE37" s="12"/>
      <c r="BF37" s="16"/>
      <c r="BG37" s="15"/>
      <c r="BH37" s="16"/>
      <c r="BI37" s="15"/>
      <c r="BJ37" s="16"/>
      <c r="BK37" s="15"/>
      <c r="BL37" s="16"/>
      <c r="BM37" s="15"/>
      <c r="BN37" s="12"/>
      <c r="BO37" s="12">
        <f>BE37+BN37</f>
        <v>0</v>
      </c>
      <c r="BP37" s="16">
        <v>30</v>
      </c>
      <c r="BQ37" s="15" t="s">
        <v>69</v>
      </c>
      <c r="BR37" s="16">
        <v>30</v>
      </c>
      <c r="BS37" s="15" t="s">
        <v>58</v>
      </c>
      <c r="BT37" s="16"/>
      <c r="BU37" s="15"/>
      <c r="BV37" s="16"/>
      <c r="BW37" s="15"/>
      <c r="BX37" s="16"/>
      <c r="BY37" s="15"/>
      <c r="BZ37" s="16"/>
      <c r="CA37" s="15"/>
      <c r="CB37" s="12">
        <v>4</v>
      </c>
      <c r="CC37" s="16"/>
      <c r="CD37" s="15"/>
      <c r="CE37" s="16"/>
      <c r="CF37" s="15"/>
      <c r="CG37" s="16"/>
      <c r="CH37" s="15"/>
      <c r="CI37" s="16"/>
      <c r="CJ37" s="15"/>
      <c r="CK37" s="12"/>
      <c r="CL37" s="12">
        <f>CB37+CK37</f>
        <v>0</v>
      </c>
      <c r="CM37" s="16"/>
      <c r="CN37" s="15"/>
      <c r="CO37" s="16"/>
      <c r="CP37" s="15"/>
      <c r="CQ37" s="16"/>
      <c r="CR37" s="15"/>
      <c r="CS37" s="16"/>
      <c r="CT37" s="15"/>
      <c r="CU37" s="16"/>
      <c r="CV37" s="15"/>
      <c r="CW37" s="16"/>
      <c r="CX37" s="15"/>
      <c r="CY37" s="12"/>
      <c r="CZ37" s="16"/>
      <c r="DA37" s="15"/>
      <c r="DB37" s="16"/>
      <c r="DC37" s="15"/>
      <c r="DD37" s="16"/>
      <c r="DE37" s="15"/>
      <c r="DF37" s="16"/>
      <c r="DG37" s="15"/>
      <c r="DH37" s="12"/>
      <c r="DI37" s="12">
        <f>CY37+DH37</f>
        <v>0</v>
      </c>
      <c r="DJ37" s="16"/>
      <c r="DK37" s="15"/>
      <c r="DL37" s="16"/>
      <c r="DM37" s="15"/>
      <c r="DN37" s="16"/>
      <c r="DO37" s="15"/>
      <c r="DP37" s="16"/>
      <c r="DQ37" s="15"/>
      <c r="DR37" s="16"/>
      <c r="DS37" s="15"/>
      <c r="DT37" s="16"/>
      <c r="DU37" s="15"/>
      <c r="DV37" s="12"/>
      <c r="DW37" s="16"/>
      <c r="DX37" s="15"/>
      <c r="DY37" s="16"/>
      <c r="DZ37" s="15"/>
      <c r="EA37" s="16"/>
      <c r="EB37" s="15"/>
      <c r="EC37" s="16"/>
      <c r="ED37" s="15"/>
      <c r="EE37" s="12"/>
      <c r="EF37" s="12">
        <f>DV37+EE37</f>
        <v>0</v>
      </c>
      <c r="EG37" s="16"/>
      <c r="EH37" s="15"/>
      <c r="EI37" s="16"/>
      <c r="EJ37" s="15"/>
      <c r="EK37" s="16"/>
      <c r="EL37" s="15"/>
      <c r="EM37" s="16"/>
      <c r="EN37" s="15"/>
      <c r="EO37" s="16"/>
      <c r="EP37" s="15"/>
      <c r="EQ37" s="16"/>
      <c r="ER37" s="15"/>
      <c r="ES37" s="12"/>
      <c r="ET37" s="16"/>
      <c r="EU37" s="15"/>
      <c r="EV37" s="16"/>
      <c r="EW37" s="15"/>
      <c r="EX37" s="16"/>
      <c r="EY37" s="15"/>
      <c r="EZ37" s="16"/>
      <c r="FA37" s="15"/>
      <c r="FB37" s="12"/>
      <c r="FC37" s="12">
        <f>ES37+FB37</f>
        <v>0</v>
      </c>
      <c r="FD37" s="16"/>
      <c r="FE37" s="15"/>
      <c r="FF37" s="16"/>
      <c r="FG37" s="15"/>
      <c r="FH37" s="16"/>
      <c r="FI37" s="15"/>
      <c r="FJ37" s="16"/>
      <c r="FK37" s="15"/>
      <c r="FL37" s="16"/>
      <c r="FM37" s="15"/>
      <c r="FN37" s="16"/>
      <c r="FO37" s="15"/>
      <c r="FP37" s="12"/>
      <c r="FQ37" s="16"/>
      <c r="FR37" s="15"/>
      <c r="FS37" s="16"/>
      <c r="FT37" s="15"/>
      <c r="FU37" s="16"/>
      <c r="FV37" s="15"/>
      <c r="FW37" s="16"/>
      <c r="FX37" s="15"/>
      <c r="FY37" s="12"/>
      <c r="FZ37" s="12">
        <f>FP37+FY37</f>
        <v>0</v>
      </c>
      <c r="GA37" s="16"/>
      <c r="GB37" s="15"/>
      <c r="GC37" s="16"/>
      <c r="GD37" s="15"/>
      <c r="GE37" s="16"/>
      <c r="GF37" s="15"/>
      <c r="GG37" s="16"/>
      <c r="GH37" s="15"/>
      <c r="GI37" s="16"/>
      <c r="GJ37" s="15"/>
      <c r="GK37" s="16"/>
      <c r="GL37" s="15"/>
      <c r="GM37" s="12"/>
      <c r="GN37" s="16"/>
      <c r="GO37" s="15"/>
      <c r="GP37" s="16"/>
      <c r="GQ37" s="15"/>
      <c r="GR37" s="16"/>
      <c r="GS37" s="15"/>
      <c r="GT37" s="16"/>
      <c r="GU37" s="15"/>
      <c r="GV37" s="12"/>
      <c r="GW37" s="12">
        <f>GM37+GV37</f>
        <v>0</v>
      </c>
    </row>
    <row r="38" spans="1:205" ht="12.75">
      <c r="A38" s="11"/>
      <c r="B38" s="11"/>
      <c r="C38" s="11"/>
      <c r="D38" s="11" t="s">
        <v>95</v>
      </c>
      <c r="E38" s="5" t="s">
        <v>96</v>
      </c>
      <c r="F38" s="11">
        <f>COUNTIF(V38:GU38,"e")</f>
        <v>0</v>
      </c>
      <c r="G38" s="11">
        <f>COUNTIF(V38:GU38,"z")</f>
        <v>0</v>
      </c>
      <c r="H38" s="11">
        <f>SUM(I38:R38)</f>
        <v>0</v>
      </c>
      <c r="I38" s="11">
        <f>V38+AS38+BP38+CM38+DJ38+EG38+FD38+GA38</f>
        <v>0</v>
      </c>
      <c r="J38" s="11">
        <f>X38+AU38+BR38+CO38+DL38+EI38+FF38+GC38</f>
        <v>0</v>
      </c>
      <c r="K38" s="11">
        <f>Z38+AW38+BT38+CQ38+DN38+EK38+FH38+GE38</f>
        <v>0</v>
      </c>
      <c r="L38" s="11">
        <f>AB38+AY38+BV38+CS38+DP38+EM38+FJ38+GG38</f>
        <v>0</v>
      </c>
      <c r="M38" s="11">
        <f>AD38+BA38+BX38+CU38+DR38+EO38+FL38+GI38</f>
        <v>0</v>
      </c>
      <c r="N38" s="11">
        <f>AF38+BC38+BZ38+CW38+DT38+EQ38+FN38+GK38</f>
        <v>0</v>
      </c>
      <c r="O38" s="11">
        <f>AI38+BF38+CC38+CZ38+DW38+ET38+FQ38+GN38</f>
        <v>0</v>
      </c>
      <c r="P38" s="11">
        <f>AK38+BH38+CE38+DB38+DY38+EV38+FS38+GP38</f>
        <v>0</v>
      </c>
      <c r="Q38" s="11">
        <f>AM38+BJ38+CG38+DD38+EA38+EX38+FU38+GR38</f>
        <v>0</v>
      </c>
      <c r="R38" s="11">
        <f>AO38+BL38+CI38+DF38+EC38+EZ38+FW38+GT38</f>
        <v>0</v>
      </c>
      <c r="S38" s="12">
        <f>AR38+BO38+CL38+DI38+EF38+FC38+FZ38+GW38</f>
        <v>0</v>
      </c>
      <c r="T38" s="12">
        <f>AQ38+BN38+CK38+DH38+EE38+FB38+FY38+GV38</f>
        <v>0</v>
      </c>
      <c r="U38" s="12">
        <v>7</v>
      </c>
      <c r="V38" s="16"/>
      <c r="W38" s="15"/>
      <c r="X38" s="16"/>
      <c r="Y38" s="15"/>
      <c r="Z38" s="16"/>
      <c r="AA38" s="15"/>
      <c r="AB38" s="16"/>
      <c r="AC38" s="15"/>
      <c r="AD38" s="16"/>
      <c r="AE38" s="15"/>
      <c r="AF38" s="16"/>
      <c r="AG38" s="15"/>
      <c r="AH38" s="12"/>
      <c r="AI38" s="16"/>
      <c r="AJ38" s="15"/>
      <c r="AK38" s="16"/>
      <c r="AL38" s="15"/>
      <c r="AM38" s="16"/>
      <c r="AN38" s="15"/>
      <c r="AO38" s="16"/>
      <c r="AP38" s="15"/>
      <c r="AQ38" s="12"/>
      <c r="AR38" s="12">
        <f>AH38+AQ38</f>
        <v>0</v>
      </c>
      <c r="AS38" s="16">
        <v>45</v>
      </c>
      <c r="AT38" s="15" t="s">
        <v>69</v>
      </c>
      <c r="AU38" s="16">
        <v>30</v>
      </c>
      <c r="AV38" s="15" t="s">
        <v>58</v>
      </c>
      <c r="AW38" s="16"/>
      <c r="AX38" s="15"/>
      <c r="AY38" s="16"/>
      <c r="AZ38" s="15"/>
      <c r="BA38" s="16"/>
      <c r="BB38" s="15"/>
      <c r="BC38" s="16"/>
      <c r="BD38" s="15"/>
      <c r="BE38" s="12">
        <v>7</v>
      </c>
      <c r="BF38" s="16"/>
      <c r="BG38" s="15"/>
      <c r="BH38" s="16"/>
      <c r="BI38" s="15"/>
      <c r="BJ38" s="16"/>
      <c r="BK38" s="15"/>
      <c r="BL38" s="16"/>
      <c r="BM38" s="15"/>
      <c r="BN38" s="12"/>
      <c r="BO38" s="12">
        <f>BE38+BN38</f>
        <v>0</v>
      </c>
      <c r="BP38" s="16"/>
      <c r="BQ38" s="15"/>
      <c r="BR38" s="16"/>
      <c r="BS38" s="15"/>
      <c r="BT38" s="16"/>
      <c r="BU38" s="15"/>
      <c r="BV38" s="16"/>
      <c r="BW38" s="15"/>
      <c r="BX38" s="16"/>
      <c r="BY38" s="15"/>
      <c r="BZ38" s="16"/>
      <c r="CA38" s="15"/>
      <c r="CB38" s="12"/>
      <c r="CC38" s="16"/>
      <c r="CD38" s="15"/>
      <c r="CE38" s="16"/>
      <c r="CF38" s="15"/>
      <c r="CG38" s="16"/>
      <c r="CH38" s="15"/>
      <c r="CI38" s="16"/>
      <c r="CJ38" s="15"/>
      <c r="CK38" s="12"/>
      <c r="CL38" s="12">
        <f>CB38+CK38</f>
        <v>0</v>
      </c>
      <c r="CM38" s="16"/>
      <c r="CN38" s="15"/>
      <c r="CO38" s="16"/>
      <c r="CP38" s="15"/>
      <c r="CQ38" s="16"/>
      <c r="CR38" s="15"/>
      <c r="CS38" s="16"/>
      <c r="CT38" s="15"/>
      <c r="CU38" s="16"/>
      <c r="CV38" s="15"/>
      <c r="CW38" s="16"/>
      <c r="CX38" s="15"/>
      <c r="CY38" s="12"/>
      <c r="CZ38" s="16"/>
      <c r="DA38" s="15"/>
      <c r="DB38" s="16"/>
      <c r="DC38" s="15"/>
      <c r="DD38" s="16"/>
      <c r="DE38" s="15"/>
      <c r="DF38" s="16"/>
      <c r="DG38" s="15"/>
      <c r="DH38" s="12"/>
      <c r="DI38" s="12">
        <f>CY38+DH38</f>
        <v>0</v>
      </c>
      <c r="DJ38" s="16"/>
      <c r="DK38" s="15"/>
      <c r="DL38" s="16"/>
      <c r="DM38" s="15"/>
      <c r="DN38" s="16"/>
      <c r="DO38" s="15"/>
      <c r="DP38" s="16"/>
      <c r="DQ38" s="15"/>
      <c r="DR38" s="16"/>
      <c r="DS38" s="15"/>
      <c r="DT38" s="16"/>
      <c r="DU38" s="15"/>
      <c r="DV38" s="12"/>
      <c r="DW38" s="16"/>
      <c r="DX38" s="15"/>
      <c r="DY38" s="16"/>
      <c r="DZ38" s="15"/>
      <c r="EA38" s="16"/>
      <c r="EB38" s="15"/>
      <c r="EC38" s="16"/>
      <c r="ED38" s="15"/>
      <c r="EE38" s="12"/>
      <c r="EF38" s="12">
        <f>DV38+EE38</f>
        <v>0</v>
      </c>
      <c r="EG38" s="16"/>
      <c r="EH38" s="15"/>
      <c r="EI38" s="16"/>
      <c r="EJ38" s="15"/>
      <c r="EK38" s="16"/>
      <c r="EL38" s="15"/>
      <c r="EM38" s="16"/>
      <c r="EN38" s="15"/>
      <c r="EO38" s="16"/>
      <c r="EP38" s="15"/>
      <c r="EQ38" s="16"/>
      <c r="ER38" s="15"/>
      <c r="ES38" s="12"/>
      <c r="ET38" s="16"/>
      <c r="EU38" s="15"/>
      <c r="EV38" s="16"/>
      <c r="EW38" s="15"/>
      <c r="EX38" s="16"/>
      <c r="EY38" s="15"/>
      <c r="EZ38" s="16"/>
      <c r="FA38" s="15"/>
      <c r="FB38" s="12"/>
      <c r="FC38" s="12">
        <f>ES38+FB38</f>
        <v>0</v>
      </c>
      <c r="FD38" s="16"/>
      <c r="FE38" s="15"/>
      <c r="FF38" s="16"/>
      <c r="FG38" s="15"/>
      <c r="FH38" s="16"/>
      <c r="FI38" s="15"/>
      <c r="FJ38" s="16"/>
      <c r="FK38" s="15"/>
      <c r="FL38" s="16"/>
      <c r="FM38" s="15"/>
      <c r="FN38" s="16"/>
      <c r="FO38" s="15"/>
      <c r="FP38" s="12"/>
      <c r="FQ38" s="16"/>
      <c r="FR38" s="15"/>
      <c r="FS38" s="16"/>
      <c r="FT38" s="15"/>
      <c r="FU38" s="16"/>
      <c r="FV38" s="15"/>
      <c r="FW38" s="16"/>
      <c r="FX38" s="15"/>
      <c r="FY38" s="12"/>
      <c r="FZ38" s="12">
        <f>FP38+FY38</f>
        <v>0</v>
      </c>
      <c r="GA38" s="16"/>
      <c r="GB38" s="15"/>
      <c r="GC38" s="16"/>
      <c r="GD38" s="15"/>
      <c r="GE38" s="16"/>
      <c r="GF38" s="15"/>
      <c r="GG38" s="16"/>
      <c r="GH38" s="15"/>
      <c r="GI38" s="16"/>
      <c r="GJ38" s="15"/>
      <c r="GK38" s="16"/>
      <c r="GL38" s="15"/>
      <c r="GM38" s="12"/>
      <c r="GN38" s="16"/>
      <c r="GO38" s="15"/>
      <c r="GP38" s="16"/>
      <c r="GQ38" s="15"/>
      <c r="GR38" s="16"/>
      <c r="GS38" s="15"/>
      <c r="GT38" s="16"/>
      <c r="GU38" s="15"/>
      <c r="GV38" s="12"/>
      <c r="GW38" s="12">
        <f>GM38+GV38</f>
        <v>0</v>
      </c>
    </row>
    <row r="39" spans="1:205" ht="12.75">
      <c r="A39" s="11"/>
      <c r="B39" s="11"/>
      <c r="C39" s="11"/>
      <c r="D39" s="11" t="s">
        <v>97</v>
      </c>
      <c r="E39" s="5" t="s">
        <v>98</v>
      </c>
      <c r="F39" s="11">
        <f>COUNTIF(V39:GU39,"e")</f>
        <v>0</v>
      </c>
      <c r="G39" s="11">
        <f>COUNTIF(V39:GU39,"z")</f>
        <v>0</v>
      </c>
      <c r="H39" s="11">
        <f>SUM(I39:R39)</f>
        <v>0</v>
      </c>
      <c r="I39" s="11">
        <f>V39+AS39+BP39+CM39+DJ39+EG39+FD39+GA39</f>
        <v>0</v>
      </c>
      <c r="J39" s="11">
        <f>X39+AU39+BR39+CO39+DL39+EI39+FF39+GC39</f>
        <v>0</v>
      </c>
      <c r="K39" s="11">
        <f>Z39+AW39+BT39+CQ39+DN39+EK39+FH39+GE39</f>
        <v>0</v>
      </c>
      <c r="L39" s="11">
        <f>AB39+AY39+BV39+CS39+DP39+EM39+FJ39+GG39</f>
        <v>0</v>
      </c>
      <c r="M39" s="11">
        <f>AD39+BA39+BX39+CU39+DR39+EO39+FL39+GI39</f>
        <v>0</v>
      </c>
      <c r="N39" s="11">
        <f>AF39+BC39+BZ39+CW39+DT39+EQ39+FN39+GK39</f>
        <v>0</v>
      </c>
      <c r="O39" s="11">
        <f>AI39+BF39+CC39+CZ39+DW39+ET39+FQ39+GN39</f>
        <v>0</v>
      </c>
      <c r="P39" s="11">
        <f>AK39+BH39+CE39+DB39+DY39+EV39+FS39+GP39</f>
        <v>0</v>
      </c>
      <c r="Q39" s="11">
        <f>AM39+BJ39+CG39+DD39+EA39+EX39+FU39+GR39</f>
        <v>0</v>
      </c>
      <c r="R39" s="11">
        <f>AO39+BL39+CI39+DF39+EC39+EZ39+FW39+GT39</f>
        <v>0</v>
      </c>
      <c r="S39" s="12">
        <f>AR39+BO39+CL39+DI39+EF39+FC39+FZ39+GW39</f>
        <v>0</v>
      </c>
      <c r="T39" s="12">
        <f>AQ39+BN39+CK39+DH39+EE39+FB39+FY39+GV39</f>
        <v>0</v>
      </c>
      <c r="U39" s="12">
        <v>7</v>
      </c>
      <c r="V39" s="16"/>
      <c r="W39" s="15"/>
      <c r="X39" s="16"/>
      <c r="Y39" s="15"/>
      <c r="Z39" s="16"/>
      <c r="AA39" s="15"/>
      <c r="AB39" s="16"/>
      <c r="AC39" s="15"/>
      <c r="AD39" s="16"/>
      <c r="AE39" s="15"/>
      <c r="AF39" s="16"/>
      <c r="AG39" s="15"/>
      <c r="AH39" s="12"/>
      <c r="AI39" s="16"/>
      <c r="AJ39" s="15"/>
      <c r="AK39" s="16"/>
      <c r="AL39" s="15"/>
      <c r="AM39" s="16"/>
      <c r="AN39" s="15"/>
      <c r="AO39" s="16"/>
      <c r="AP39" s="15"/>
      <c r="AQ39" s="12"/>
      <c r="AR39" s="12">
        <f>AH39+AQ39</f>
        <v>0</v>
      </c>
      <c r="AS39" s="16"/>
      <c r="AT39" s="15"/>
      <c r="AU39" s="16"/>
      <c r="AV39" s="15"/>
      <c r="AW39" s="16"/>
      <c r="AX39" s="15"/>
      <c r="AY39" s="16"/>
      <c r="AZ39" s="15"/>
      <c r="BA39" s="16"/>
      <c r="BB39" s="15"/>
      <c r="BC39" s="16"/>
      <c r="BD39" s="15"/>
      <c r="BE39" s="12"/>
      <c r="BF39" s="16"/>
      <c r="BG39" s="15"/>
      <c r="BH39" s="16"/>
      <c r="BI39" s="15"/>
      <c r="BJ39" s="16"/>
      <c r="BK39" s="15"/>
      <c r="BL39" s="16"/>
      <c r="BM39" s="15"/>
      <c r="BN39" s="12"/>
      <c r="BO39" s="12">
        <f>BE39+BN39</f>
        <v>0</v>
      </c>
      <c r="BP39" s="16">
        <v>30</v>
      </c>
      <c r="BQ39" s="15" t="s">
        <v>69</v>
      </c>
      <c r="BR39" s="16">
        <v>15</v>
      </c>
      <c r="BS39" s="15" t="s">
        <v>58</v>
      </c>
      <c r="BT39" s="16"/>
      <c r="BU39" s="15"/>
      <c r="BV39" s="16"/>
      <c r="BW39" s="15"/>
      <c r="BX39" s="16"/>
      <c r="BY39" s="15"/>
      <c r="BZ39" s="16"/>
      <c r="CA39" s="15"/>
      <c r="CB39" s="12">
        <v>2</v>
      </c>
      <c r="CC39" s="16"/>
      <c r="CD39" s="15"/>
      <c r="CE39" s="16">
        <v>60</v>
      </c>
      <c r="CF39" s="15" t="s">
        <v>58</v>
      </c>
      <c r="CG39" s="16"/>
      <c r="CH39" s="15"/>
      <c r="CI39" s="16"/>
      <c r="CJ39" s="15"/>
      <c r="CK39" s="12">
        <v>5</v>
      </c>
      <c r="CL39" s="12">
        <f>CB39+CK39</f>
        <v>0</v>
      </c>
      <c r="CM39" s="16"/>
      <c r="CN39" s="15"/>
      <c r="CO39" s="16"/>
      <c r="CP39" s="15"/>
      <c r="CQ39" s="16"/>
      <c r="CR39" s="15"/>
      <c r="CS39" s="16"/>
      <c r="CT39" s="15"/>
      <c r="CU39" s="16"/>
      <c r="CV39" s="15"/>
      <c r="CW39" s="16"/>
      <c r="CX39" s="15"/>
      <c r="CY39" s="12"/>
      <c r="CZ39" s="16"/>
      <c r="DA39" s="15"/>
      <c r="DB39" s="16"/>
      <c r="DC39" s="15"/>
      <c r="DD39" s="16"/>
      <c r="DE39" s="15"/>
      <c r="DF39" s="16"/>
      <c r="DG39" s="15"/>
      <c r="DH39" s="12"/>
      <c r="DI39" s="12">
        <f>CY39+DH39</f>
        <v>0</v>
      </c>
      <c r="DJ39" s="16"/>
      <c r="DK39" s="15"/>
      <c r="DL39" s="16"/>
      <c r="DM39" s="15"/>
      <c r="DN39" s="16"/>
      <c r="DO39" s="15"/>
      <c r="DP39" s="16"/>
      <c r="DQ39" s="15"/>
      <c r="DR39" s="16"/>
      <c r="DS39" s="15"/>
      <c r="DT39" s="16"/>
      <c r="DU39" s="15"/>
      <c r="DV39" s="12"/>
      <c r="DW39" s="16"/>
      <c r="DX39" s="15"/>
      <c r="DY39" s="16"/>
      <c r="DZ39" s="15"/>
      <c r="EA39" s="16"/>
      <c r="EB39" s="15"/>
      <c r="EC39" s="16"/>
      <c r="ED39" s="15"/>
      <c r="EE39" s="12"/>
      <c r="EF39" s="12">
        <f>DV39+EE39</f>
        <v>0</v>
      </c>
      <c r="EG39" s="16"/>
      <c r="EH39" s="15"/>
      <c r="EI39" s="16"/>
      <c r="EJ39" s="15"/>
      <c r="EK39" s="16"/>
      <c r="EL39" s="15"/>
      <c r="EM39" s="16"/>
      <c r="EN39" s="15"/>
      <c r="EO39" s="16"/>
      <c r="EP39" s="15"/>
      <c r="EQ39" s="16"/>
      <c r="ER39" s="15"/>
      <c r="ES39" s="12"/>
      <c r="ET39" s="16"/>
      <c r="EU39" s="15"/>
      <c r="EV39" s="16"/>
      <c r="EW39" s="15"/>
      <c r="EX39" s="16"/>
      <c r="EY39" s="15"/>
      <c r="EZ39" s="16"/>
      <c r="FA39" s="15"/>
      <c r="FB39" s="12"/>
      <c r="FC39" s="12">
        <f>ES39+FB39</f>
        <v>0</v>
      </c>
      <c r="FD39" s="16"/>
      <c r="FE39" s="15"/>
      <c r="FF39" s="16"/>
      <c r="FG39" s="15"/>
      <c r="FH39" s="16"/>
      <c r="FI39" s="15"/>
      <c r="FJ39" s="16"/>
      <c r="FK39" s="15"/>
      <c r="FL39" s="16"/>
      <c r="FM39" s="15"/>
      <c r="FN39" s="16"/>
      <c r="FO39" s="15"/>
      <c r="FP39" s="12"/>
      <c r="FQ39" s="16"/>
      <c r="FR39" s="15"/>
      <c r="FS39" s="16"/>
      <c r="FT39" s="15"/>
      <c r="FU39" s="16"/>
      <c r="FV39" s="15"/>
      <c r="FW39" s="16"/>
      <c r="FX39" s="15"/>
      <c r="FY39" s="12"/>
      <c r="FZ39" s="12">
        <f>FP39+FY39</f>
        <v>0</v>
      </c>
      <c r="GA39" s="16"/>
      <c r="GB39" s="15"/>
      <c r="GC39" s="16"/>
      <c r="GD39" s="15"/>
      <c r="GE39" s="16"/>
      <c r="GF39" s="15"/>
      <c r="GG39" s="16"/>
      <c r="GH39" s="15"/>
      <c r="GI39" s="16"/>
      <c r="GJ39" s="15"/>
      <c r="GK39" s="16"/>
      <c r="GL39" s="15"/>
      <c r="GM39" s="12"/>
      <c r="GN39" s="16"/>
      <c r="GO39" s="15"/>
      <c r="GP39" s="16"/>
      <c r="GQ39" s="15"/>
      <c r="GR39" s="16"/>
      <c r="GS39" s="15"/>
      <c r="GT39" s="16"/>
      <c r="GU39" s="15"/>
      <c r="GV39" s="12"/>
      <c r="GW39" s="12">
        <f>GM39+GV39</f>
        <v>0</v>
      </c>
    </row>
    <row r="40" spans="1:205" ht="12.75">
      <c r="A40" s="11"/>
      <c r="B40" s="11"/>
      <c r="C40" s="11"/>
      <c r="D40" s="11" t="s">
        <v>99</v>
      </c>
      <c r="E40" s="5" t="s">
        <v>100</v>
      </c>
      <c r="F40" s="11">
        <f>COUNTIF(V40:GU40,"e")</f>
        <v>0</v>
      </c>
      <c r="G40" s="11">
        <f>COUNTIF(V40:GU40,"z")</f>
        <v>0</v>
      </c>
      <c r="H40" s="11">
        <f>SUM(I40:R40)</f>
        <v>0</v>
      </c>
      <c r="I40" s="11">
        <f>V40+AS40+BP40+CM40+DJ40+EG40+FD40+GA40</f>
        <v>0</v>
      </c>
      <c r="J40" s="11">
        <f>X40+AU40+BR40+CO40+DL40+EI40+FF40+GC40</f>
        <v>0</v>
      </c>
      <c r="K40" s="11">
        <f>Z40+AW40+BT40+CQ40+DN40+EK40+FH40+GE40</f>
        <v>0</v>
      </c>
      <c r="L40" s="11">
        <f>AB40+AY40+BV40+CS40+DP40+EM40+FJ40+GG40</f>
        <v>0</v>
      </c>
      <c r="M40" s="11">
        <f>AD40+BA40+BX40+CU40+DR40+EO40+FL40+GI40</f>
        <v>0</v>
      </c>
      <c r="N40" s="11">
        <f>AF40+BC40+BZ40+CW40+DT40+EQ40+FN40+GK40</f>
        <v>0</v>
      </c>
      <c r="O40" s="11">
        <f>AI40+BF40+CC40+CZ40+DW40+ET40+FQ40+GN40</f>
        <v>0</v>
      </c>
      <c r="P40" s="11">
        <f>AK40+BH40+CE40+DB40+DY40+EV40+FS40+GP40</f>
        <v>0</v>
      </c>
      <c r="Q40" s="11">
        <f>AM40+BJ40+CG40+DD40+EA40+EX40+FU40+GR40</f>
        <v>0</v>
      </c>
      <c r="R40" s="11">
        <f>AO40+BL40+CI40+DF40+EC40+EZ40+FW40+GT40</f>
        <v>0</v>
      </c>
      <c r="S40" s="12">
        <f>AR40+BO40+CL40+DI40+EF40+FC40+FZ40+GW40</f>
        <v>0</v>
      </c>
      <c r="T40" s="12">
        <f>AQ40+BN40+CK40+DH40+EE40+FB40+FY40+GV40</f>
        <v>0</v>
      </c>
      <c r="U40" s="12">
        <v>4</v>
      </c>
      <c r="V40" s="16"/>
      <c r="W40" s="15"/>
      <c r="X40" s="16"/>
      <c r="Y40" s="15"/>
      <c r="Z40" s="16"/>
      <c r="AA40" s="15"/>
      <c r="AB40" s="16"/>
      <c r="AC40" s="15"/>
      <c r="AD40" s="16"/>
      <c r="AE40" s="15"/>
      <c r="AF40" s="16"/>
      <c r="AG40" s="15"/>
      <c r="AH40" s="12"/>
      <c r="AI40" s="16"/>
      <c r="AJ40" s="15"/>
      <c r="AK40" s="16"/>
      <c r="AL40" s="15"/>
      <c r="AM40" s="16"/>
      <c r="AN40" s="15"/>
      <c r="AO40" s="16"/>
      <c r="AP40" s="15"/>
      <c r="AQ40" s="12"/>
      <c r="AR40" s="12">
        <f>AH40+AQ40</f>
        <v>0</v>
      </c>
      <c r="AS40" s="16">
        <v>15</v>
      </c>
      <c r="AT40" s="15" t="s">
        <v>58</v>
      </c>
      <c r="AU40" s="16"/>
      <c r="AV40" s="15"/>
      <c r="AW40" s="16"/>
      <c r="AX40" s="15"/>
      <c r="AY40" s="16"/>
      <c r="AZ40" s="15"/>
      <c r="BA40" s="16"/>
      <c r="BB40" s="15"/>
      <c r="BC40" s="16"/>
      <c r="BD40" s="15"/>
      <c r="BE40" s="12">
        <v>1</v>
      </c>
      <c r="BF40" s="16"/>
      <c r="BG40" s="15"/>
      <c r="BH40" s="16">
        <v>45</v>
      </c>
      <c r="BI40" s="15" t="s">
        <v>58</v>
      </c>
      <c r="BJ40" s="16"/>
      <c r="BK40" s="15"/>
      <c r="BL40" s="16"/>
      <c r="BM40" s="15"/>
      <c r="BN40" s="12">
        <v>3</v>
      </c>
      <c r="BO40" s="12">
        <f>BE40+BN40</f>
        <v>0</v>
      </c>
      <c r="BP40" s="16"/>
      <c r="BQ40" s="15"/>
      <c r="BR40" s="16"/>
      <c r="BS40" s="15"/>
      <c r="BT40" s="16"/>
      <c r="BU40" s="15"/>
      <c r="BV40" s="16"/>
      <c r="BW40" s="15"/>
      <c r="BX40" s="16"/>
      <c r="BY40" s="15"/>
      <c r="BZ40" s="16"/>
      <c r="CA40" s="15"/>
      <c r="CB40" s="12"/>
      <c r="CC40" s="16"/>
      <c r="CD40" s="15"/>
      <c r="CE40" s="16"/>
      <c r="CF40" s="15"/>
      <c r="CG40" s="16"/>
      <c r="CH40" s="15"/>
      <c r="CI40" s="16"/>
      <c r="CJ40" s="15"/>
      <c r="CK40" s="12"/>
      <c r="CL40" s="12">
        <f>CB40+CK40</f>
        <v>0</v>
      </c>
      <c r="CM40" s="16"/>
      <c r="CN40" s="15"/>
      <c r="CO40" s="16"/>
      <c r="CP40" s="15"/>
      <c r="CQ40" s="16"/>
      <c r="CR40" s="15"/>
      <c r="CS40" s="16"/>
      <c r="CT40" s="15"/>
      <c r="CU40" s="16"/>
      <c r="CV40" s="15"/>
      <c r="CW40" s="16"/>
      <c r="CX40" s="15"/>
      <c r="CY40" s="12"/>
      <c r="CZ40" s="16"/>
      <c r="DA40" s="15"/>
      <c r="DB40" s="16"/>
      <c r="DC40" s="15"/>
      <c r="DD40" s="16"/>
      <c r="DE40" s="15"/>
      <c r="DF40" s="16"/>
      <c r="DG40" s="15"/>
      <c r="DH40" s="12"/>
      <c r="DI40" s="12">
        <f>CY40+DH40</f>
        <v>0</v>
      </c>
      <c r="DJ40" s="16"/>
      <c r="DK40" s="15"/>
      <c r="DL40" s="16"/>
      <c r="DM40" s="15"/>
      <c r="DN40" s="16"/>
      <c r="DO40" s="15"/>
      <c r="DP40" s="16"/>
      <c r="DQ40" s="15"/>
      <c r="DR40" s="16"/>
      <c r="DS40" s="15"/>
      <c r="DT40" s="16"/>
      <c r="DU40" s="15"/>
      <c r="DV40" s="12"/>
      <c r="DW40" s="16"/>
      <c r="DX40" s="15"/>
      <c r="DY40" s="16"/>
      <c r="DZ40" s="15"/>
      <c r="EA40" s="16"/>
      <c r="EB40" s="15"/>
      <c r="EC40" s="16"/>
      <c r="ED40" s="15"/>
      <c r="EE40" s="12"/>
      <c r="EF40" s="12">
        <f>DV40+EE40</f>
        <v>0</v>
      </c>
      <c r="EG40" s="16"/>
      <c r="EH40" s="15"/>
      <c r="EI40" s="16"/>
      <c r="EJ40" s="15"/>
      <c r="EK40" s="16"/>
      <c r="EL40" s="15"/>
      <c r="EM40" s="16"/>
      <c r="EN40" s="15"/>
      <c r="EO40" s="16"/>
      <c r="EP40" s="15"/>
      <c r="EQ40" s="16"/>
      <c r="ER40" s="15"/>
      <c r="ES40" s="12"/>
      <c r="ET40" s="16"/>
      <c r="EU40" s="15"/>
      <c r="EV40" s="16"/>
      <c r="EW40" s="15"/>
      <c r="EX40" s="16"/>
      <c r="EY40" s="15"/>
      <c r="EZ40" s="16"/>
      <c r="FA40" s="15"/>
      <c r="FB40" s="12"/>
      <c r="FC40" s="12">
        <f>ES40+FB40</f>
        <v>0</v>
      </c>
      <c r="FD40" s="16"/>
      <c r="FE40" s="15"/>
      <c r="FF40" s="16"/>
      <c r="FG40" s="15"/>
      <c r="FH40" s="16"/>
      <c r="FI40" s="15"/>
      <c r="FJ40" s="16"/>
      <c r="FK40" s="15"/>
      <c r="FL40" s="16"/>
      <c r="FM40" s="15"/>
      <c r="FN40" s="16"/>
      <c r="FO40" s="15"/>
      <c r="FP40" s="12"/>
      <c r="FQ40" s="16"/>
      <c r="FR40" s="15"/>
      <c r="FS40" s="16"/>
      <c r="FT40" s="15"/>
      <c r="FU40" s="16"/>
      <c r="FV40" s="15"/>
      <c r="FW40" s="16"/>
      <c r="FX40" s="15"/>
      <c r="FY40" s="12"/>
      <c r="FZ40" s="12">
        <f>FP40+FY40</f>
        <v>0</v>
      </c>
      <c r="GA40" s="16"/>
      <c r="GB40" s="15"/>
      <c r="GC40" s="16"/>
      <c r="GD40" s="15"/>
      <c r="GE40" s="16"/>
      <c r="GF40" s="15"/>
      <c r="GG40" s="16"/>
      <c r="GH40" s="15"/>
      <c r="GI40" s="16"/>
      <c r="GJ40" s="15"/>
      <c r="GK40" s="16"/>
      <c r="GL40" s="15"/>
      <c r="GM40" s="12"/>
      <c r="GN40" s="16"/>
      <c r="GO40" s="15"/>
      <c r="GP40" s="16"/>
      <c r="GQ40" s="15"/>
      <c r="GR40" s="16"/>
      <c r="GS40" s="15"/>
      <c r="GT40" s="16"/>
      <c r="GU40" s="15"/>
      <c r="GV40" s="12"/>
      <c r="GW40" s="12">
        <f>GM40+GV40</f>
        <v>0</v>
      </c>
    </row>
    <row r="41" spans="1:205" ht="15.75" customHeight="1">
      <c r="A41" s="11"/>
      <c r="B41" s="11"/>
      <c r="C41" s="11"/>
      <c r="D41" s="11"/>
      <c r="E41" s="11" t="s">
        <v>79</v>
      </c>
      <c r="F41" s="11">
        <f>SUM(F31:F40)</f>
        <v>0</v>
      </c>
      <c r="G41" s="11">
        <f>SUM(G31:G40)</f>
        <v>0</v>
      </c>
      <c r="H41" s="11">
        <f>SUM(H31:H40)</f>
        <v>0</v>
      </c>
      <c r="I41" s="11">
        <f>SUM(I31:I40)</f>
        <v>0</v>
      </c>
      <c r="J41" s="11">
        <f>SUM(J31:J40)</f>
        <v>0</v>
      </c>
      <c r="K41" s="11">
        <f>SUM(K31:K40)</f>
        <v>0</v>
      </c>
      <c r="L41" s="11">
        <f>SUM(L31:L40)</f>
        <v>0</v>
      </c>
      <c r="M41" s="11">
        <f>SUM(M31:M40)</f>
        <v>0</v>
      </c>
      <c r="N41" s="11">
        <f>SUM(N31:N40)</f>
        <v>0</v>
      </c>
      <c r="O41" s="11">
        <f>SUM(O31:O40)</f>
        <v>0</v>
      </c>
      <c r="P41" s="11">
        <f>SUM(P31:P40)</f>
        <v>0</v>
      </c>
      <c r="Q41" s="11">
        <f>SUM(Q31:Q40)</f>
        <v>0</v>
      </c>
      <c r="R41" s="11">
        <f>SUM(R31:R40)</f>
        <v>0</v>
      </c>
      <c r="S41" s="12">
        <f>SUM(S31:S40)</f>
        <v>0</v>
      </c>
      <c r="T41" s="12">
        <f>SUM(T31:T40)</f>
        <v>0</v>
      </c>
      <c r="U41" s="12">
        <f>SUM(U31:U40)</f>
        <v>0</v>
      </c>
      <c r="V41" s="16">
        <f>SUM(V31:V40)</f>
        <v>0</v>
      </c>
      <c r="W41" s="15"/>
      <c r="X41" s="16">
        <f>SUM(X31:X40)</f>
        <v>0</v>
      </c>
      <c r="Y41" s="15"/>
      <c r="Z41" s="16">
        <f>SUM(Z31:Z40)</f>
        <v>0</v>
      </c>
      <c r="AA41" s="15"/>
      <c r="AB41" s="16">
        <f>SUM(AB31:AB40)</f>
        <v>0</v>
      </c>
      <c r="AC41" s="15"/>
      <c r="AD41" s="16">
        <f>SUM(AD31:AD40)</f>
        <v>0</v>
      </c>
      <c r="AE41" s="15"/>
      <c r="AF41" s="16">
        <f>SUM(AF31:AF40)</f>
        <v>0</v>
      </c>
      <c r="AG41" s="15"/>
      <c r="AH41" s="12">
        <f>SUM(AH31:AH40)</f>
        <v>0</v>
      </c>
      <c r="AI41" s="16">
        <f>SUM(AI31:AI40)</f>
        <v>0</v>
      </c>
      <c r="AJ41" s="15"/>
      <c r="AK41" s="16">
        <f>SUM(AK31:AK40)</f>
        <v>0</v>
      </c>
      <c r="AL41" s="15"/>
      <c r="AM41" s="16">
        <f>SUM(AM31:AM40)</f>
        <v>0</v>
      </c>
      <c r="AN41" s="15"/>
      <c r="AO41" s="16">
        <f>SUM(AO31:AO40)</f>
        <v>0</v>
      </c>
      <c r="AP41" s="15"/>
      <c r="AQ41" s="12">
        <f>SUM(AQ31:AQ40)</f>
        <v>0</v>
      </c>
      <c r="AR41" s="12">
        <f>SUM(AR31:AR40)</f>
        <v>0</v>
      </c>
      <c r="AS41" s="16">
        <f>SUM(AS31:AS40)</f>
        <v>0</v>
      </c>
      <c r="AT41" s="15"/>
      <c r="AU41" s="16">
        <f>SUM(AU31:AU40)</f>
        <v>0</v>
      </c>
      <c r="AV41" s="15"/>
      <c r="AW41" s="16">
        <f>SUM(AW31:AW40)</f>
        <v>0</v>
      </c>
      <c r="AX41" s="15"/>
      <c r="AY41" s="16">
        <f>SUM(AY31:AY40)</f>
        <v>0</v>
      </c>
      <c r="AZ41" s="15"/>
      <c r="BA41" s="16">
        <f>SUM(BA31:BA40)</f>
        <v>0</v>
      </c>
      <c r="BB41" s="15"/>
      <c r="BC41" s="16">
        <f>SUM(BC31:BC40)</f>
        <v>0</v>
      </c>
      <c r="BD41" s="15"/>
      <c r="BE41" s="12">
        <f>SUM(BE31:BE40)</f>
        <v>0</v>
      </c>
      <c r="BF41" s="16">
        <f>SUM(BF31:BF40)</f>
        <v>0</v>
      </c>
      <c r="BG41" s="15"/>
      <c r="BH41" s="16">
        <f>SUM(BH31:BH40)</f>
        <v>0</v>
      </c>
      <c r="BI41" s="15"/>
      <c r="BJ41" s="16">
        <f>SUM(BJ31:BJ40)</f>
        <v>0</v>
      </c>
      <c r="BK41" s="15"/>
      <c r="BL41" s="16">
        <f>SUM(BL31:BL40)</f>
        <v>0</v>
      </c>
      <c r="BM41" s="15"/>
      <c r="BN41" s="12">
        <f>SUM(BN31:BN40)</f>
        <v>0</v>
      </c>
      <c r="BO41" s="12">
        <f>SUM(BO31:BO40)</f>
        <v>0</v>
      </c>
      <c r="BP41" s="16">
        <f>SUM(BP31:BP40)</f>
        <v>0</v>
      </c>
      <c r="BQ41" s="15"/>
      <c r="BR41" s="16">
        <f>SUM(BR31:BR40)</f>
        <v>0</v>
      </c>
      <c r="BS41" s="15"/>
      <c r="BT41" s="16">
        <f>SUM(BT31:BT40)</f>
        <v>0</v>
      </c>
      <c r="BU41" s="15"/>
      <c r="BV41" s="16">
        <f>SUM(BV31:BV40)</f>
        <v>0</v>
      </c>
      <c r="BW41" s="15"/>
      <c r="BX41" s="16">
        <f>SUM(BX31:BX40)</f>
        <v>0</v>
      </c>
      <c r="BY41" s="15"/>
      <c r="BZ41" s="16">
        <f>SUM(BZ31:BZ40)</f>
        <v>0</v>
      </c>
      <c r="CA41" s="15"/>
      <c r="CB41" s="12">
        <f>SUM(CB31:CB40)</f>
        <v>0</v>
      </c>
      <c r="CC41" s="16">
        <f>SUM(CC31:CC40)</f>
        <v>0</v>
      </c>
      <c r="CD41" s="15"/>
      <c r="CE41" s="16">
        <f>SUM(CE31:CE40)</f>
        <v>0</v>
      </c>
      <c r="CF41" s="15"/>
      <c r="CG41" s="16">
        <f>SUM(CG31:CG40)</f>
        <v>0</v>
      </c>
      <c r="CH41" s="15"/>
      <c r="CI41" s="16">
        <f>SUM(CI31:CI40)</f>
        <v>0</v>
      </c>
      <c r="CJ41" s="15"/>
      <c r="CK41" s="12">
        <f>SUM(CK31:CK40)</f>
        <v>0</v>
      </c>
      <c r="CL41" s="12">
        <f>SUM(CL31:CL40)</f>
        <v>0</v>
      </c>
      <c r="CM41" s="16">
        <f>SUM(CM31:CM40)</f>
        <v>0</v>
      </c>
      <c r="CN41" s="15"/>
      <c r="CO41" s="16">
        <f>SUM(CO31:CO40)</f>
        <v>0</v>
      </c>
      <c r="CP41" s="15"/>
      <c r="CQ41" s="16">
        <f>SUM(CQ31:CQ40)</f>
        <v>0</v>
      </c>
      <c r="CR41" s="15"/>
      <c r="CS41" s="16">
        <f>SUM(CS31:CS40)</f>
        <v>0</v>
      </c>
      <c r="CT41" s="15"/>
      <c r="CU41" s="16">
        <f>SUM(CU31:CU40)</f>
        <v>0</v>
      </c>
      <c r="CV41" s="15"/>
      <c r="CW41" s="16">
        <f>SUM(CW31:CW40)</f>
        <v>0</v>
      </c>
      <c r="CX41" s="15"/>
      <c r="CY41" s="12">
        <f>SUM(CY31:CY40)</f>
        <v>0</v>
      </c>
      <c r="CZ41" s="16">
        <f>SUM(CZ31:CZ40)</f>
        <v>0</v>
      </c>
      <c r="DA41" s="15"/>
      <c r="DB41" s="16">
        <f>SUM(DB31:DB40)</f>
        <v>0</v>
      </c>
      <c r="DC41" s="15"/>
      <c r="DD41" s="16">
        <f>SUM(DD31:DD40)</f>
        <v>0</v>
      </c>
      <c r="DE41" s="15"/>
      <c r="DF41" s="16">
        <f>SUM(DF31:DF40)</f>
        <v>0</v>
      </c>
      <c r="DG41" s="15"/>
      <c r="DH41" s="12">
        <f>SUM(DH31:DH40)</f>
        <v>0</v>
      </c>
      <c r="DI41" s="12">
        <f>SUM(DI31:DI40)</f>
        <v>0</v>
      </c>
      <c r="DJ41" s="16">
        <f>SUM(DJ31:DJ40)</f>
        <v>0</v>
      </c>
      <c r="DK41" s="15"/>
      <c r="DL41" s="16">
        <f>SUM(DL31:DL40)</f>
        <v>0</v>
      </c>
      <c r="DM41" s="15"/>
      <c r="DN41" s="16">
        <f>SUM(DN31:DN40)</f>
        <v>0</v>
      </c>
      <c r="DO41" s="15"/>
      <c r="DP41" s="16">
        <f>SUM(DP31:DP40)</f>
        <v>0</v>
      </c>
      <c r="DQ41" s="15"/>
      <c r="DR41" s="16">
        <f>SUM(DR31:DR40)</f>
        <v>0</v>
      </c>
      <c r="DS41" s="15"/>
      <c r="DT41" s="16">
        <f>SUM(DT31:DT40)</f>
        <v>0</v>
      </c>
      <c r="DU41" s="15"/>
      <c r="DV41" s="12">
        <f>SUM(DV31:DV40)</f>
        <v>0</v>
      </c>
      <c r="DW41" s="16">
        <f>SUM(DW31:DW40)</f>
        <v>0</v>
      </c>
      <c r="DX41" s="15"/>
      <c r="DY41" s="16">
        <f>SUM(DY31:DY40)</f>
        <v>0</v>
      </c>
      <c r="DZ41" s="15"/>
      <c r="EA41" s="16">
        <f>SUM(EA31:EA40)</f>
        <v>0</v>
      </c>
      <c r="EB41" s="15"/>
      <c r="EC41" s="16">
        <f>SUM(EC31:EC40)</f>
        <v>0</v>
      </c>
      <c r="ED41" s="15"/>
      <c r="EE41" s="12">
        <f>SUM(EE31:EE40)</f>
        <v>0</v>
      </c>
      <c r="EF41" s="12">
        <f>SUM(EF31:EF40)</f>
        <v>0</v>
      </c>
      <c r="EG41" s="16">
        <f>SUM(EG31:EG40)</f>
        <v>0</v>
      </c>
      <c r="EH41" s="15"/>
      <c r="EI41" s="16">
        <f>SUM(EI31:EI40)</f>
        <v>0</v>
      </c>
      <c r="EJ41" s="15"/>
      <c r="EK41" s="16">
        <f>SUM(EK31:EK40)</f>
        <v>0</v>
      </c>
      <c r="EL41" s="15"/>
      <c r="EM41" s="16">
        <f>SUM(EM31:EM40)</f>
        <v>0</v>
      </c>
      <c r="EN41" s="15"/>
      <c r="EO41" s="16">
        <f>SUM(EO31:EO40)</f>
        <v>0</v>
      </c>
      <c r="EP41" s="15"/>
      <c r="EQ41" s="16">
        <f>SUM(EQ31:EQ40)</f>
        <v>0</v>
      </c>
      <c r="ER41" s="15"/>
      <c r="ES41" s="12">
        <f>SUM(ES31:ES40)</f>
        <v>0</v>
      </c>
      <c r="ET41" s="16">
        <f>SUM(ET31:ET40)</f>
        <v>0</v>
      </c>
      <c r="EU41" s="15"/>
      <c r="EV41" s="16">
        <f>SUM(EV31:EV40)</f>
        <v>0</v>
      </c>
      <c r="EW41" s="15"/>
      <c r="EX41" s="16">
        <f>SUM(EX31:EX40)</f>
        <v>0</v>
      </c>
      <c r="EY41" s="15"/>
      <c r="EZ41" s="16">
        <f>SUM(EZ31:EZ40)</f>
        <v>0</v>
      </c>
      <c r="FA41" s="15"/>
      <c r="FB41" s="12">
        <f>SUM(FB31:FB40)</f>
        <v>0</v>
      </c>
      <c r="FC41" s="12">
        <f>SUM(FC31:FC40)</f>
        <v>0</v>
      </c>
      <c r="FD41" s="16">
        <f>SUM(FD31:FD40)</f>
        <v>0</v>
      </c>
      <c r="FE41" s="15"/>
      <c r="FF41" s="16">
        <f>SUM(FF31:FF40)</f>
        <v>0</v>
      </c>
      <c r="FG41" s="15"/>
      <c r="FH41" s="16">
        <f>SUM(FH31:FH40)</f>
        <v>0</v>
      </c>
      <c r="FI41" s="15"/>
      <c r="FJ41" s="16">
        <f>SUM(FJ31:FJ40)</f>
        <v>0</v>
      </c>
      <c r="FK41" s="15"/>
      <c r="FL41" s="16">
        <f>SUM(FL31:FL40)</f>
        <v>0</v>
      </c>
      <c r="FM41" s="15"/>
      <c r="FN41" s="16">
        <f>SUM(FN31:FN40)</f>
        <v>0</v>
      </c>
      <c r="FO41" s="15"/>
      <c r="FP41" s="12">
        <f>SUM(FP31:FP40)</f>
        <v>0</v>
      </c>
      <c r="FQ41" s="16">
        <f>SUM(FQ31:FQ40)</f>
        <v>0</v>
      </c>
      <c r="FR41" s="15"/>
      <c r="FS41" s="16">
        <f>SUM(FS31:FS40)</f>
        <v>0</v>
      </c>
      <c r="FT41" s="15"/>
      <c r="FU41" s="16">
        <f>SUM(FU31:FU40)</f>
        <v>0</v>
      </c>
      <c r="FV41" s="15"/>
      <c r="FW41" s="16">
        <f>SUM(FW31:FW40)</f>
        <v>0</v>
      </c>
      <c r="FX41" s="15"/>
      <c r="FY41" s="12">
        <f>SUM(FY31:FY40)</f>
        <v>0</v>
      </c>
      <c r="FZ41" s="12">
        <f>SUM(FZ31:FZ40)</f>
        <v>0</v>
      </c>
      <c r="GA41" s="16">
        <f>SUM(GA31:GA40)</f>
        <v>0</v>
      </c>
      <c r="GB41" s="15"/>
      <c r="GC41" s="16">
        <f>SUM(GC31:GC40)</f>
        <v>0</v>
      </c>
      <c r="GD41" s="15"/>
      <c r="GE41" s="16">
        <f>SUM(GE31:GE40)</f>
        <v>0</v>
      </c>
      <c r="GF41" s="15"/>
      <c r="GG41" s="16">
        <f>SUM(GG31:GG40)</f>
        <v>0</v>
      </c>
      <c r="GH41" s="15"/>
      <c r="GI41" s="16">
        <f>SUM(GI31:GI40)</f>
        <v>0</v>
      </c>
      <c r="GJ41" s="15"/>
      <c r="GK41" s="16">
        <f>SUM(GK31:GK40)</f>
        <v>0</v>
      </c>
      <c r="GL41" s="15"/>
      <c r="GM41" s="12">
        <f>SUM(GM31:GM40)</f>
        <v>0</v>
      </c>
      <c r="GN41" s="16">
        <f>SUM(GN31:GN40)</f>
        <v>0</v>
      </c>
      <c r="GO41" s="15"/>
      <c r="GP41" s="16">
        <f>SUM(GP31:GP40)</f>
        <v>0</v>
      </c>
      <c r="GQ41" s="15"/>
      <c r="GR41" s="16">
        <f>SUM(GR31:GR40)</f>
        <v>0</v>
      </c>
      <c r="GS41" s="15"/>
      <c r="GT41" s="16">
        <f>SUM(GT31:GT40)</f>
        <v>0</v>
      </c>
      <c r="GU41" s="15"/>
      <c r="GV41" s="12">
        <f>SUM(GV31:GV40)</f>
        <v>0</v>
      </c>
      <c r="GW41" s="12">
        <f>SUM(GW31:GW40)</f>
        <v>0</v>
      </c>
    </row>
    <row r="42" spans="1:204" ht="19.5" customHeight="1">
      <c r="A42" s="13" t="s">
        <v>101</v>
      </c>
      <c r="GV42" s="13"/>
    </row>
    <row r="43" spans="1:205" ht="12.75">
      <c r="A43" s="11"/>
      <c r="B43" s="11"/>
      <c r="C43" s="11"/>
      <c r="D43" s="11" t="s">
        <v>102</v>
      </c>
      <c r="E43" s="5" t="s">
        <v>103</v>
      </c>
      <c r="F43" s="11">
        <f>COUNTIF(V43:GU43,"e")</f>
        <v>0</v>
      </c>
      <c r="G43" s="11">
        <f>COUNTIF(V43:GU43,"z")</f>
        <v>0</v>
      </c>
      <c r="H43" s="11">
        <f>SUM(I43:R43)</f>
        <v>0</v>
      </c>
      <c r="I43" s="11">
        <f>V43+AS43+BP43+CM43+DJ43+EG43+FD43+GA43</f>
        <v>0</v>
      </c>
      <c r="J43" s="11">
        <f>X43+AU43+BR43+CO43+DL43+EI43+FF43+GC43</f>
        <v>0</v>
      </c>
      <c r="K43" s="11">
        <f>Z43+AW43+BT43+CQ43+DN43+EK43+FH43+GE43</f>
        <v>0</v>
      </c>
      <c r="L43" s="11">
        <f>AB43+AY43+BV43+CS43+DP43+EM43+FJ43+GG43</f>
        <v>0</v>
      </c>
      <c r="M43" s="11">
        <f>AD43+BA43+BX43+CU43+DR43+EO43+FL43+GI43</f>
        <v>0</v>
      </c>
      <c r="N43" s="11">
        <f>AF43+BC43+BZ43+CW43+DT43+EQ43+FN43+GK43</f>
        <v>0</v>
      </c>
      <c r="O43" s="11">
        <f>AI43+BF43+CC43+CZ43+DW43+ET43+FQ43+GN43</f>
        <v>0</v>
      </c>
      <c r="P43" s="11">
        <f>AK43+BH43+CE43+DB43+DY43+EV43+FS43+GP43</f>
        <v>0</v>
      </c>
      <c r="Q43" s="11">
        <f>AM43+BJ43+CG43+DD43+EA43+EX43+FU43+GR43</f>
        <v>0</v>
      </c>
      <c r="R43" s="11">
        <f>AO43+BL43+CI43+DF43+EC43+EZ43+FW43+GT43</f>
        <v>0</v>
      </c>
      <c r="S43" s="12">
        <f>AR43+BO43+CL43+DI43+EF43+FC43+FZ43+GW43</f>
        <v>0</v>
      </c>
      <c r="T43" s="12">
        <f>AQ43+BN43+CK43+DH43+EE43+FB43+FY43+GV43</f>
        <v>0</v>
      </c>
      <c r="U43" s="12">
        <v>2</v>
      </c>
      <c r="V43" s="16"/>
      <c r="W43" s="15"/>
      <c r="X43" s="16"/>
      <c r="Y43" s="15"/>
      <c r="Z43" s="16"/>
      <c r="AA43" s="15"/>
      <c r="AB43" s="16"/>
      <c r="AC43" s="15"/>
      <c r="AD43" s="16"/>
      <c r="AE43" s="15"/>
      <c r="AF43" s="16"/>
      <c r="AG43" s="15"/>
      <c r="AH43" s="12"/>
      <c r="AI43" s="16"/>
      <c r="AJ43" s="15"/>
      <c r="AK43" s="16"/>
      <c r="AL43" s="15"/>
      <c r="AM43" s="16"/>
      <c r="AN43" s="15"/>
      <c r="AO43" s="16"/>
      <c r="AP43" s="15"/>
      <c r="AQ43" s="12"/>
      <c r="AR43" s="12">
        <f>AH43+AQ43</f>
        <v>0</v>
      </c>
      <c r="AS43" s="16"/>
      <c r="AT43" s="15"/>
      <c r="AU43" s="16"/>
      <c r="AV43" s="15"/>
      <c r="AW43" s="16"/>
      <c r="AX43" s="15"/>
      <c r="AY43" s="16"/>
      <c r="AZ43" s="15"/>
      <c r="BA43" s="16"/>
      <c r="BB43" s="15"/>
      <c r="BC43" s="16"/>
      <c r="BD43" s="15"/>
      <c r="BE43" s="12"/>
      <c r="BF43" s="16"/>
      <c r="BG43" s="15"/>
      <c r="BH43" s="16"/>
      <c r="BI43" s="15"/>
      <c r="BJ43" s="16"/>
      <c r="BK43" s="15"/>
      <c r="BL43" s="16"/>
      <c r="BM43" s="15"/>
      <c r="BN43" s="12"/>
      <c r="BO43" s="12">
        <f>BE43+BN43</f>
        <v>0</v>
      </c>
      <c r="BP43" s="16">
        <v>15</v>
      </c>
      <c r="BQ43" s="15" t="s">
        <v>58</v>
      </c>
      <c r="BR43" s="16"/>
      <c r="BS43" s="15"/>
      <c r="BT43" s="16"/>
      <c r="BU43" s="15"/>
      <c r="BV43" s="16"/>
      <c r="BW43" s="15"/>
      <c r="BX43" s="16"/>
      <c r="BY43" s="15"/>
      <c r="BZ43" s="16"/>
      <c r="CA43" s="15"/>
      <c r="CB43" s="12">
        <v>2</v>
      </c>
      <c r="CC43" s="16"/>
      <c r="CD43" s="15"/>
      <c r="CE43" s="16"/>
      <c r="CF43" s="15"/>
      <c r="CG43" s="16"/>
      <c r="CH43" s="15"/>
      <c r="CI43" s="16"/>
      <c r="CJ43" s="15"/>
      <c r="CK43" s="12"/>
      <c r="CL43" s="12">
        <f>CB43+CK43</f>
        <v>0</v>
      </c>
      <c r="CM43" s="16"/>
      <c r="CN43" s="15"/>
      <c r="CO43" s="16"/>
      <c r="CP43" s="15"/>
      <c r="CQ43" s="16"/>
      <c r="CR43" s="15"/>
      <c r="CS43" s="16"/>
      <c r="CT43" s="15"/>
      <c r="CU43" s="16"/>
      <c r="CV43" s="15"/>
      <c r="CW43" s="16"/>
      <c r="CX43" s="15"/>
      <c r="CY43" s="12"/>
      <c r="CZ43" s="16"/>
      <c r="DA43" s="15"/>
      <c r="DB43" s="16"/>
      <c r="DC43" s="15"/>
      <c r="DD43" s="16"/>
      <c r="DE43" s="15"/>
      <c r="DF43" s="16"/>
      <c r="DG43" s="15"/>
      <c r="DH43" s="12"/>
      <c r="DI43" s="12">
        <f>CY43+DH43</f>
        <v>0</v>
      </c>
      <c r="DJ43" s="16"/>
      <c r="DK43" s="15"/>
      <c r="DL43" s="16"/>
      <c r="DM43" s="15"/>
      <c r="DN43" s="16"/>
      <c r="DO43" s="15"/>
      <c r="DP43" s="16"/>
      <c r="DQ43" s="15"/>
      <c r="DR43" s="16"/>
      <c r="DS43" s="15"/>
      <c r="DT43" s="16"/>
      <c r="DU43" s="15"/>
      <c r="DV43" s="12"/>
      <c r="DW43" s="16"/>
      <c r="DX43" s="15"/>
      <c r="DY43" s="16"/>
      <c r="DZ43" s="15"/>
      <c r="EA43" s="16"/>
      <c r="EB43" s="15"/>
      <c r="EC43" s="16"/>
      <c r="ED43" s="15"/>
      <c r="EE43" s="12"/>
      <c r="EF43" s="12">
        <f>DV43+EE43</f>
        <v>0</v>
      </c>
      <c r="EG43" s="16"/>
      <c r="EH43" s="15"/>
      <c r="EI43" s="16"/>
      <c r="EJ43" s="15"/>
      <c r="EK43" s="16"/>
      <c r="EL43" s="15"/>
      <c r="EM43" s="16"/>
      <c r="EN43" s="15"/>
      <c r="EO43" s="16"/>
      <c r="EP43" s="15"/>
      <c r="EQ43" s="16"/>
      <c r="ER43" s="15"/>
      <c r="ES43" s="12"/>
      <c r="ET43" s="16"/>
      <c r="EU43" s="15"/>
      <c r="EV43" s="16"/>
      <c r="EW43" s="15"/>
      <c r="EX43" s="16"/>
      <c r="EY43" s="15"/>
      <c r="EZ43" s="16"/>
      <c r="FA43" s="15"/>
      <c r="FB43" s="12"/>
      <c r="FC43" s="12">
        <f>ES43+FB43</f>
        <v>0</v>
      </c>
      <c r="FD43" s="16"/>
      <c r="FE43" s="15"/>
      <c r="FF43" s="16"/>
      <c r="FG43" s="15"/>
      <c r="FH43" s="16"/>
      <c r="FI43" s="15"/>
      <c r="FJ43" s="16"/>
      <c r="FK43" s="15"/>
      <c r="FL43" s="16"/>
      <c r="FM43" s="15"/>
      <c r="FN43" s="16"/>
      <c r="FO43" s="15"/>
      <c r="FP43" s="12"/>
      <c r="FQ43" s="16"/>
      <c r="FR43" s="15"/>
      <c r="FS43" s="16"/>
      <c r="FT43" s="15"/>
      <c r="FU43" s="16"/>
      <c r="FV43" s="15"/>
      <c r="FW43" s="16"/>
      <c r="FX43" s="15"/>
      <c r="FY43" s="12"/>
      <c r="FZ43" s="12">
        <f>FP43+FY43</f>
        <v>0</v>
      </c>
      <c r="GA43" s="16"/>
      <c r="GB43" s="15"/>
      <c r="GC43" s="16"/>
      <c r="GD43" s="15"/>
      <c r="GE43" s="16"/>
      <c r="GF43" s="15"/>
      <c r="GG43" s="16"/>
      <c r="GH43" s="15"/>
      <c r="GI43" s="16"/>
      <c r="GJ43" s="15"/>
      <c r="GK43" s="16"/>
      <c r="GL43" s="15"/>
      <c r="GM43" s="12"/>
      <c r="GN43" s="16"/>
      <c r="GO43" s="15"/>
      <c r="GP43" s="16"/>
      <c r="GQ43" s="15"/>
      <c r="GR43" s="16"/>
      <c r="GS43" s="15"/>
      <c r="GT43" s="16"/>
      <c r="GU43" s="15"/>
      <c r="GV43" s="12"/>
      <c r="GW43" s="12">
        <f>GM43+GV43</f>
        <v>0</v>
      </c>
    </row>
    <row r="44" spans="1:205" ht="12.75">
      <c r="A44" s="11"/>
      <c r="B44" s="11"/>
      <c r="C44" s="11"/>
      <c r="D44" s="11" t="s">
        <v>104</v>
      </c>
      <c r="E44" s="5" t="s">
        <v>105</v>
      </c>
      <c r="F44" s="11">
        <f>COUNTIF(V44:GU44,"e")</f>
        <v>0</v>
      </c>
      <c r="G44" s="11">
        <f>COUNTIF(V44:GU44,"z")</f>
        <v>0</v>
      </c>
      <c r="H44" s="11">
        <f>SUM(I44:R44)</f>
        <v>0</v>
      </c>
      <c r="I44" s="11">
        <f>V44+AS44+BP44+CM44+DJ44+EG44+FD44+GA44</f>
        <v>0</v>
      </c>
      <c r="J44" s="11">
        <f>X44+AU44+BR44+CO44+DL44+EI44+FF44+GC44</f>
        <v>0</v>
      </c>
      <c r="K44" s="11">
        <f>Z44+AW44+BT44+CQ44+DN44+EK44+FH44+GE44</f>
        <v>0</v>
      </c>
      <c r="L44" s="11">
        <f>AB44+AY44+BV44+CS44+DP44+EM44+FJ44+GG44</f>
        <v>0</v>
      </c>
      <c r="M44" s="11">
        <f>AD44+BA44+BX44+CU44+DR44+EO44+FL44+GI44</f>
        <v>0</v>
      </c>
      <c r="N44" s="11">
        <f>AF44+BC44+BZ44+CW44+DT44+EQ44+FN44+GK44</f>
        <v>0</v>
      </c>
      <c r="O44" s="11">
        <f>AI44+BF44+CC44+CZ44+DW44+ET44+FQ44+GN44</f>
        <v>0</v>
      </c>
      <c r="P44" s="11">
        <f>AK44+BH44+CE44+DB44+DY44+EV44+FS44+GP44</f>
        <v>0</v>
      </c>
      <c r="Q44" s="11">
        <f>AM44+BJ44+CG44+DD44+EA44+EX44+FU44+GR44</f>
        <v>0</v>
      </c>
      <c r="R44" s="11">
        <f>AO44+BL44+CI44+DF44+EC44+EZ44+FW44+GT44</f>
        <v>0</v>
      </c>
      <c r="S44" s="12">
        <f>AR44+BO44+CL44+DI44+EF44+FC44+FZ44+GW44</f>
        <v>0</v>
      </c>
      <c r="T44" s="12">
        <f>AQ44+BN44+CK44+DH44+EE44+FB44+FY44+GV44</f>
        <v>0</v>
      </c>
      <c r="U44" s="12">
        <v>2</v>
      </c>
      <c r="V44" s="16"/>
      <c r="W44" s="15"/>
      <c r="X44" s="16"/>
      <c r="Y44" s="15"/>
      <c r="Z44" s="16"/>
      <c r="AA44" s="15"/>
      <c r="AB44" s="16"/>
      <c r="AC44" s="15"/>
      <c r="AD44" s="16"/>
      <c r="AE44" s="15"/>
      <c r="AF44" s="16"/>
      <c r="AG44" s="15"/>
      <c r="AH44" s="12"/>
      <c r="AI44" s="16"/>
      <c r="AJ44" s="15"/>
      <c r="AK44" s="16"/>
      <c r="AL44" s="15"/>
      <c r="AM44" s="16"/>
      <c r="AN44" s="15"/>
      <c r="AO44" s="16"/>
      <c r="AP44" s="15"/>
      <c r="AQ44" s="12"/>
      <c r="AR44" s="12">
        <f>AH44+AQ44</f>
        <v>0</v>
      </c>
      <c r="AS44" s="16"/>
      <c r="AT44" s="15"/>
      <c r="AU44" s="16"/>
      <c r="AV44" s="15"/>
      <c r="AW44" s="16"/>
      <c r="AX44" s="15"/>
      <c r="AY44" s="16"/>
      <c r="AZ44" s="15"/>
      <c r="BA44" s="16"/>
      <c r="BB44" s="15"/>
      <c r="BC44" s="16"/>
      <c r="BD44" s="15"/>
      <c r="BE44" s="12"/>
      <c r="BF44" s="16"/>
      <c r="BG44" s="15"/>
      <c r="BH44" s="16"/>
      <c r="BI44" s="15"/>
      <c r="BJ44" s="16"/>
      <c r="BK44" s="15"/>
      <c r="BL44" s="16"/>
      <c r="BM44" s="15"/>
      <c r="BN44" s="12"/>
      <c r="BO44" s="12">
        <f>BE44+BN44</f>
        <v>0</v>
      </c>
      <c r="BP44" s="16">
        <v>30</v>
      </c>
      <c r="BQ44" s="15" t="s">
        <v>58</v>
      </c>
      <c r="BR44" s="16"/>
      <c r="BS44" s="15"/>
      <c r="BT44" s="16"/>
      <c r="BU44" s="15"/>
      <c r="BV44" s="16"/>
      <c r="BW44" s="15"/>
      <c r="BX44" s="16"/>
      <c r="BY44" s="15"/>
      <c r="BZ44" s="16"/>
      <c r="CA44" s="15"/>
      <c r="CB44" s="12">
        <v>2</v>
      </c>
      <c r="CC44" s="16"/>
      <c r="CD44" s="15"/>
      <c r="CE44" s="16"/>
      <c r="CF44" s="15"/>
      <c r="CG44" s="16"/>
      <c r="CH44" s="15"/>
      <c r="CI44" s="16"/>
      <c r="CJ44" s="15"/>
      <c r="CK44" s="12"/>
      <c r="CL44" s="12">
        <f>CB44+CK44</f>
        <v>0</v>
      </c>
      <c r="CM44" s="16"/>
      <c r="CN44" s="15"/>
      <c r="CO44" s="16"/>
      <c r="CP44" s="15"/>
      <c r="CQ44" s="16"/>
      <c r="CR44" s="15"/>
      <c r="CS44" s="16"/>
      <c r="CT44" s="15"/>
      <c r="CU44" s="16"/>
      <c r="CV44" s="15"/>
      <c r="CW44" s="16"/>
      <c r="CX44" s="15"/>
      <c r="CY44" s="12"/>
      <c r="CZ44" s="16"/>
      <c r="DA44" s="15"/>
      <c r="DB44" s="16"/>
      <c r="DC44" s="15"/>
      <c r="DD44" s="16"/>
      <c r="DE44" s="15"/>
      <c r="DF44" s="16"/>
      <c r="DG44" s="15"/>
      <c r="DH44" s="12"/>
      <c r="DI44" s="12">
        <f>CY44+DH44</f>
        <v>0</v>
      </c>
      <c r="DJ44" s="16"/>
      <c r="DK44" s="15"/>
      <c r="DL44" s="16"/>
      <c r="DM44" s="15"/>
      <c r="DN44" s="16"/>
      <c r="DO44" s="15"/>
      <c r="DP44" s="16"/>
      <c r="DQ44" s="15"/>
      <c r="DR44" s="16"/>
      <c r="DS44" s="15"/>
      <c r="DT44" s="16"/>
      <c r="DU44" s="15"/>
      <c r="DV44" s="12"/>
      <c r="DW44" s="16"/>
      <c r="DX44" s="15"/>
      <c r="DY44" s="16"/>
      <c r="DZ44" s="15"/>
      <c r="EA44" s="16"/>
      <c r="EB44" s="15"/>
      <c r="EC44" s="16"/>
      <c r="ED44" s="15"/>
      <c r="EE44" s="12"/>
      <c r="EF44" s="12">
        <f>DV44+EE44</f>
        <v>0</v>
      </c>
      <c r="EG44" s="16"/>
      <c r="EH44" s="15"/>
      <c r="EI44" s="16"/>
      <c r="EJ44" s="15"/>
      <c r="EK44" s="16"/>
      <c r="EL44" s="15"/>
      <c r="EM44" s="16"/>
      <c r="EN44" s="15"/>
      <c r="EO44" s="16"/>
      <c r="EP44" s="15"/>
      <c r="EQ44" s="16"/>
      <c r="ER44" s="15"/>
      <c r="ES44" s="12"/>
      <c r="ET44" s="16"/>
      <c r="EU44" s="15"/>
      <c r="EV44" s="16"/>
      <c r="EW44" s="15"/>
      <c r="EX44" s="16"/>
      <c r="EY44" s="15"/>
      <c r="EZ44" s="16"/>
      <c r="FA44" s="15"/>
      <c r="FB44" s="12"/>
      <c r="FC44" s="12">
        <f>ES44+FB44</f>
        <v>0</v>
      </c>
      <c r="FD44" s="16"/>
      <c r="FE44" s="15"/>
      <c r="FF44" s="16"/>
      <c r="FG44" s="15"/>
      <c r="FH44" s="16"/>
      <c r="FI44" s="15"/>
      <c r="FJ44" s="16"/>
      <c r="FK44" s="15"/>
      <c r="FL44" s="16"/>
      <c r="FM44" s="15"/>
      <c r="FN44" s="16"/>
      <c r="FO44" s="15"/>
      <c r="FP44" s="12"/>
      <c r="FQ44" s="16"/>
      <c r="FR44" s="15"/>
      <c r="FS44" s="16"/>
      <c r="FT44" s="15"/>
      <c r="FU44" s="16"/>
      <c r="FV44" s="15"/>
      <c r="FW44" s="16"/>
      <c r="FX44" s="15"/>
      <c r="FY44" s="12"/>
      <c r="FZ44" s="12">
        <f>FP44+FY44</f>
        <v>0</v>
      </c>
      <c r="GA44" s="16"/>
      <c r="GB44" s="15"/>
      <c r="GC44" s="16"/>
      <c r="GD44" s="15"/>
      <c r="GE44" s="16"/>
      <c r="GF44" s="15"/>
      <c r="GG44" s="16"/>
      <c r="GH44" s="15"/>
      <c r="GI44" s="16"/>
      <c r="GJ44" s="15"/>
      <c r="GK44" s="16"/>
      <c r="GL44" s="15"/>
      <c r="GM44" s="12"/>
      <c r="GN44" s="16"/>
      <c r="GO44" s="15"/>
      <c r="GP44" s="16"/>
      <c r="GQ44" s="15"/>
      <c r="GR44" s="16"/>
      <c r="GS44" s="15"/>
      <c r="GT44" s="16"/>
      <c r="GU44" s="15"/>
      <c r="GV44" s="12"/>
      <c r="GW44" s="12">
        <f>GM44+GV44</f>
        <v>0</v>
      </c>
    </row>
    <row r="45" spans="1:205" ht="12.75">
      <c r="A45" s="11">
        <v>5</v>
      </c>
      <c r="B45" s="11">
        <v>1</v>
      </c>
      <c r="C45" s="11"/>
      <c r="D45" s="11"/>
      <c r="E45" s="5" t="s">
        <v>106</v>
      </c>
      <c r="F45" s="11">
        <f>$B$45*COUNTIF(V45:GU45,"e")</f>
        <v>0</v>
      </c>
      <c r="G45" s="11">
        <f>$B$45*COUNTIF(V45:GU45,"z")</f>
        <v>0</v>
      </c>
      <c r="H45" s="11">
        <f>SUM(I45:R45)</f>
        <v>0</v>
      </c>
      <c r="I45" s="11">
        <f>V45+AS45+BP45+CM45+DJ45+EG45+FD45+GA45</f>
        <v>0</v>
      </c>
      <c r="J45" s="11">
        <f>X45+AU45+BR45+CO45+DL45+EI45+FF45+GC45</f>
        <v>0</v>
      </c>
      <c r="K45" s="11">
        <f>Z45+AW45+BT45+CQ45+DN45+EK45+FH45+GE45</f>
        <v>0</v>
      </c>
      <c r="L45" s="11">
        <f>AB45+AY45+BV45+CS45+DP45+EM45+FJ45+GG45</f>
        <v>0</v>
      </c>
      <c r="M45" s="11">
        <f>AD45+BA45+BX45+CU45+DR45+EO45+FL45+GI45</f>
        <v>0</v>
      </c>
      <c r="N45" s="11">
        <f>AF45+BC45+BZ45+CW45+DT45+EQ45+FN45+GK45</f>
        <v>0</v>
      </c>
      <c r="O45" s="11">
        <f>AI45+BF45+CC45+CZ45+DW45+ET45+FQ45+GN45</f>
        <v>0</v>
      </c>
      <c r="P45" s="11">
        <f>AK45+BH45+CE45+DB45+DY45+EV45+FS45+GP45</f>
        <v>0</v>
      </c>
      <c r="Q45" s="11">
        <f>AM45+BJ45+CG45+DD45+EA45+EX45+FU45+GR45</f>
        <v>0</v>
      </c>
      <c r="R45" s="11">
        <f>AO45+BL45+CI45+DF45+EC45+EZ45+FW45+GT45</f>
        <v>0</v>
      </c>
      <c r="S45" s="12">
        <f>AR45+BO45+CL45+DI45+EF45+FC45+FZ45+GW45</f>
        <v>0</v>
      </c>
      <c r="T45" s="12">
        <f>AQ45+BN45+CK45+DH45+EE45+FB45+FY45+GV45</f>
        <v>0</v>
      </c>
      <c r="U45" s="12">
        <f>$B$45*3</f>
        <v>0</v>
      </c>
      <c r="V45" s="16"/>
      <c r="W45" s="15"/>
      <c r="X45" s="16"/>
      <c r="Y45" s="15"/>
      <c r="Z45" s="16"/>
      <c r="AA45" s="15"/>
      <c r="AB45" s="16"/>
      <c r="AC45" s="15"/>
      <c r="AD45" s="16"/>
      <c r="AE45" s="15"/>
      <c r="AF45" s="16"/>
      <c r="AG45" s="15"/>
      <c r="AH45" s="12"/>
      <c r="AI45" s="16"/>
      <c r="AJ45" s="15"/>
      <c r="AK45" s="16"/>
      <c r="AL45" s="15"/>
      <c r="AM45" s="16"/>
      <c r="AN45" s="15"/>
      <c r="AO45" s="16"/>
      <c r="AP45" s="15"/>
      <c r="AQ45" s="12"/>
      <c r="AR45" s="12">
        <f>AH45+AQ45</f>
        <v>0</v>
      </c>
      <c r="AS45" s="16"/>
      <c r="AT45" s="15"/>
      <c r="AU45" s="16"/>
      <c r="AV45" s="15"/>
      <c r="AW45" s="16"/>
      <c r="AX45" s="15"/>
      <c r="AY45" s="16"/>
      <c r="AZ45" s="15"/>
      <c r="BA45" s="16"/>
      <c r="BB45" s="15"/>
      <c r="BC45" s="16"/>
      <c r="BD45" s="15"/>
      <c r="BE45" s="12"/>
      <c r="BF45" s="16"/>
      <c r="BG45" s="15"/>
      <c r="BH45" s="16"/>
      <c r="BI45" s="15"/>
      <c r="BJ45" s="16"/>
      <c r="BK45" s="15"/>
      <c r="BL45" s="16"/>
      <c r="BM45" s="15"/>
      <c r="BN45" s="12"/>
      <c r="BO45" s="12">
        <f>BE45+BN45</f>
        <v>0</v>
      </c>
      <c r="BP45" s="16"/>
      <c r="BQ45" s="15"/>
      <c r="BR45" s="16"/>
      <c r="BS45" s="15"/>
      <c r="BT45" s="16"/>
      <c r="BU45" s="15"/>
      <c r="BV45" s="16"/>
      <c r="BW45" s="15"/>
      <c r="BX45" s="16"/>
      <c r="BY45" s="15"/>
      <c r="BZ45" s="16"/>
      <c r="CA45" s="15"/>
      <c r="CB45" s="12"/>
      <c r="CC45" s="16"/>
      <c r="CD45" s="15"/>
      <c r="CE45" s="16"/>
      <c r="CF45" s="15"/>
      <c r="CG45" s="16"/>
      <c r="CH45" s="15"/>
      <c r="CI45" s="16"/>
      <c r="CJ45" s="15"/>
      <c r="CK45" s="12"/>
      <c r="CL45" s="12">
        <f>CB45+CK45</f>
        <v>0</v>
      </c>
      <c r="CM45" s="16">
        <f>$B$45*15</f>
        <v>0</v>
      </c>
      <c r="CN45" s="15" t="s">
        <v>58</v>
      </c>
      <c r="CO45" s="16">
        <f>$B$45*15</f>
        <v>0</v>
      </c>
      <c r="CP45" s="15" t="s">
        <v>58</v>
      </c>
      <c r="CQ45" s="16"/>
      <c r="CR45" s="15"/>
      <c r="CS45" s="16"/>
      <c r="CT45" s="15"/>
      <c r="CU45" s="16"/>
      <c r="CV45" s="15"/>
      <c r="CW45" s="16"/>
      <c r="CX45" s="15"/>
      <c r="CY45" s="12">
        <f>$B$45*3</f>
        <v>0</v>
      </c>
      <c r="CZ45" s="16"/>
      <c r="DA45" s="15"/>
      <c r="DB45" s="16"/>
      <c r="DC45" s="15"/>
      <c r="DD45" s="16"/>
      <c r="DE45" s="15"/>
      <c r="DF45" s="16"/>
      <c r="DG45" s="15"/>
      <c r="DH45" s="12"/>
      <c r="DI45" s="12">
        <f>CY45+DH45</f>
        <v>0</v>
      </c>
      <c r="DJ45" s="16"/>
      <c r="DK45" s="15"/>
      <c r="DL45" s="16"/>
      <c r="DM45" s="15"/>
      <c r="DN45" s="16"/>
      <c r="DO45" s="15"/>
      <c r="DP45" s="16"/>
      <c r="DQ45" s="15"/>
      <c r="DR45" s="16"/>
      <c r="DS45" s="15"/>
      <c r="DT45" s="16"/>
      <c r="DU45" s="15"/>
      <c r="DV45" s="12"/>
      <c r="DW45" s="16"/>
      <c r="DX45" s="15"/>
      <c r="DY45" s="16"/>
      <c r="DZ45" s="15"/>
      <c r="EA45" s="16"/>
      <c r="EB45" s="15"/>
      <c r="EC45" s="16"/>
      <c r="ED45" s="15"/>
      <c r="EE45" s="12"/>
      <c r="EF45" s="12">
        <f>DV45+EE45</f>
        <v>0</v>
      </c>
      <c r="EG45" s="16"/>
      <c r="EH45" s="15"/>
      <c r="EI45" s="16"/>
      <c r="EJ45" s="15"/>
      <c r="EK45" s="16"/>
      <c r="EL45" s="15"/>
      <c r="EM45" s="16"/>
      <c r="EN45" s="15"/>
      <c r="EO45" s="16"/>
      <c r="EP45" s="15"/>
      <c r="EQ45" s="16"/>
      <c r="ER45" s="15"/>
      <c r="ES45" s="12"/>
      <c r="ET45" s="16"/>
      <c r="EU45" s="15"/>
      <c r="EV45" s="16"/>
      <c r="EW45" s="15"/>
      <c r="EX45" s="16"/>
      <c r="EY45" s="15"/>
      <c r="EZ45" s="16"/>
      <c r="FA45" s="15"/>
      <c r="FB45" s="12"/>
      <c r="FC45" s="12">
        <f>ES45+FB45</f>
        <v>0</v>
      </c>
      <c r="FD45" s="16"/>
      <c r="FE45" s="15"/>
      <c r="FF45" s="16"/>
      <c r="FG45" s="15"/>
      <c r="FH45" s="16"/>
      <c r="FI45" s="15"/>
      <c r="FJ45" s="16"/>
      <c r="FK45" s="15"/>
      <c r="FL45" s="16"/>
      <c r="FM45" s="15"/>
      <c r="FN45" s="16"/>
      <c r="FO45" s="15"/>
      <c r="FP45" s="12"/>
      <c r="FQ45" s="16"/>
      <c r="FR45" s="15"/>
      <c r="FS45" s="16"/>
      <c r="FT45" s="15"/>
      <c r="FU45" s="16"/>
      <c r="FV45" s="15"/>
      <c r="FW45" s="16"/>
      <c r="FX45" s="15"/>
      <c r="FY45" s="12"/>
      <c r="FZ45" s="12">
        <f>FP45+FY45</f>
        <v>0</v>
      </c>
      <c r="GA45" s="16"/>
      <c r="GB45" s="15"/>
      <c r="GC45" s="16"/>
      <c r="GD45" s="15"/>
      <c r="GE45" s="16"/>
      <c r="GF45" s="15"/>
      <c r="GG45" s="16"/>
      <c r="GH45" s="15"/>
      <c r="GI45" s="16"/>
      <c r="GJ45" s="15"/>
      <c r="GK45" s="16"/>
      <c r="GL45" s="15"/>
      <c r="GM45" s="12"/>
      <c r="GN45" s="16"/>
      <c r="GO45" s="15"/>
      <c r="GP45" s="16"/>
      <c r="GQ45" s="15"/>
      <c r="GR45" s="16"/>
      <c r="GS45" s="15"/>
      <c r="GT45" s="16"/>
      <c r="GU45" s="15"/>
      <c r="GV45" s="12"/>
      <c r="GW45" s="12">
        <f>GM45+GV45</f>
        <v>0</v>
      </c>
    </row>
    <row r="46" spans="1:205" ht="12.75">
      <c r="A46" s="11">
        <v>6</v>
      </c>
      <c r="B46" s="11">
        <v>1</v>
      </c>
      <c r="C46" s="11"/>
      <c r="D46" s="11"/>
      <c r="E46" s="5" t="s">
        <v>107</v>
      </c>
      <c r="F46" s="11">
        <f>$B$46*COUNTIF(V46:GU46,"e")</f>
        <v>0</v>
      </c>
      <c r="G46" s="11">
        <f>$B$46*COUNTIF(V46:GU46,"z")</f>
        <v>0</v>
      </c>
      <c r="H46" s="11">
        <f>SUM(I46:R46)</f>
        <v>0</v>
      </c>
      <c r="I46" s="11">
        <f>V46+AS46+BP46+CM46+DJ46+EG46+FD46+GA46</f>
        <v>0</v>
      </c>
      <c r="J46" s="11">
        <f>X46+AU46+BR46+CO46+DL46+EI46+FF46+GC46</f>
        <v>0</v>
      </c>
      <c r="K46" s="11">
        <f>Z46+AW46+BT46+CQ46+DN46+EK46+FH46+GE46</f>
        <v>0</v>
      </c>
      <c r="L46" s="11">
        <f>AB46+AY46+BV46+CS46+DP46+EM46+FJ46+GG46</f>
        <v>0</v>
      </c>
      <c r="M46" s="11">
        <f>AD46+BA46+BX46+CU46+DR46+EO46+FL46+GI46</f>
        <v>0</v>
      </c>
      <c r="N46" s="11">
        <f>AF46+BC46+BZ46+CW46+DT46+EQ46+FN46+GK46</f>
        <v>0</v>
      </c>
      <c r="O46" s="11">
        <f>AI46+BF46+CC46+CZ46+DW46+ET46+FQ46+GN46</f>
        <v>0</v>
      </c>
      <c r="P46" s="11">
        <f>AK46+BH46+CE46+DB46+DY46+EV46+FS46+GP46</f>
        <v>0</v>
      </c>
      <c r="Q46" s="11">
        <f>AM46+BJ46+CG46+DD46+EA46+EX46+FU46+GR46</f>
        <v>0</v>
      </c>
      <c r="R46" s="11">
        <f>AO46+BL46+CI46+DF46+EC46+EZ46+FW46+GT46</f>
        <v>0</v>
      </c>
      <c r="S46" s="12">
        <f>AR46+BO46+CL46+DI46+EF46+FC46+FZ46+GW46</f>
        <v>0</v>
      </c>
      <c r="T46" s="12">
        <f>AQ46+BN46+CK46+DH46+EE46+FB46+FY46+GV46</f>
        <v>0</v>
      </c>
      <c r="U46" s="12">
        <f>$B$46*3</f>
        <v>0</v>
      </c>
      <c r="V46" s="16"/>
      <c r="W46" s="15"/>
      <c r="X46" s="16"/>
      <c r="Y46" s="15"/>
      <c r="Z46" s="16"/>
      <c r="AA46" s="15"/>
      <c r="AB46" s="16"/>
      <c r="AC46" s="15"/>
      <c r="AD46" s="16"/>
      <c r="AE46" s="15"/>
      <c r="AF46" s="16"/>
      <c r="AG46" s="15"/>
      <c r="AH46" s="12"/>
      <c r="AI46" s="16"/>
      <c r="AJ46" s="15"/>
      <c r="AK46" s="16"/>
      <c r="AL46" s="15"/>
      <c r="AM46" s="16"/>
      <c r="AN46" s="15"/>
      <c r="AO46" s="16"/>
      <c r="AP46" s="15"/>
      <c r="AQ46" s="12"/>
      <c r="AR46" s="12">
        <f>AH46+AQ46</f>
        <v>0</v>
      </c>
      <c r="AS46" s="16"/>
      <c r="AT46" s="15"/>
      <c r="AU46" s="16"/>
      <c r="AV46" s="15"/>
      <c r="AW46" s="16"/>
      <c r="AX46" s="15"/>
      <c r="AY46" s="16"/>
      <c r="AZ46" s="15"/>
      <c r="BA46" s="16"/>
      <c r="BB46" s="15"/>
      <c r="BC46" s="16"/>
      <c r="BD46" s="15"/>
      <c r="BE46" s="12"/>
      <c r="BF46" s="16"/>
      <c r="BG46" s="15"/>
      <c r="BH46" s="16"/>
      <c r="BI46" s="15"/>
      <c r="BJ46" s="16"/>
      <c r="BK46" s="15"/>
      <c r="BL46" s="16"/>
      <c r="BM46" s="15"/>
      <c r="BN46" s="12"/>
      <c r="BO46" s="12">
        <f>BE46+BN46</f>
        <v>0</v>
      </c>
      <c r="BP46" s="16"/>
      <c r="BQ46" s="15"/>
      <c r="BR46" s="16"/>
      <c r="BS46" s="15"/>
      <c r="BT46" s="16"/>
      <c r="BU46" s="15"/>
      <c r="BV46" s="16"/>
      <c r="BW46" s="15"/>
      <c r="BX46" s="16"/>
      <c r="BY46" s="15"/>
      <c r="BZ46" s="16"/>
      <c r="CA46" s="15"/>
      <c r="CB46" s="12"/>
      <c r="CC46" s="16"/>
      <c r="CD46" s="15"/>
      <c r="CE46" s="16"/>
      <c r="CF46" s="15"/>
      <c r="CG46" s="16"/>
      <c r="CH46" s="15"/>
      <c r="CI46" s="16"/>
      <c r="CJ46" s="15"/>
      <c r="CK46" s="12"/>
      <c r="CL46" s="12">
        <f>CB46+CK46</f>
        <v>0</v>
      </c>
      <c r="CM46" s="16"/>
      <c r="CN46" s="15"/>
      <c r="CO46" s="16"/>
      <c r="CP46" s="15"/>
      <c r="CQ46" s="16"/>
      <c r="CR46" s="15"/>
      <c r="CS46" s="16"/>
      <c r="CT46" s="15"/>
      <c r="CU46" s="16"/>
      <c r="CV46" s="15"/>
      <c r="CW46" s="16"/>
      <c r="CX46" s="15"/>
      <c r="CY46" s="12"/>
      <c r="CZ46" s="16"/>
      <c r="DA46" s="15"/>
      <c r="DB46" s="16"/>
      <c r="DC46" s="15"/>
      <c r="DD46" s="16"/>
      <c r="DE46" s="15"/>
      <c r="DF46" s="16"/>
      <c r="DG46" s="15"/>
      <c r="DH46" s="12"/>
      <c r="DI46" s="12">
        <f>CY46+DH46</f>
        <v>0</v>
      </c>
      <c r="DJ46" s="16">
        <f>$B$46*15</f>
        <v>0</v>
      </c>
      <c r="DK46" s="15" t="s">
        <v>58</v>
      </c>
      <c r="DL46" s="16">
        <f>$B$46*15</f>
        <v>0</v>
      </c>
      <c r="DM46" s="15" t="s">
        <v>58</v>
      </c>
      <c r="DN46" s="16"/>
      <c r="DO46" s="15"/>
      <c r="DP46" s="16"/>
      <c r="DQ46" s="15"/>
      <c r="DR46" s="16"/>
      <c r="DS46" s="15"/>
      <c r="DT46" s="16"/>
      <c r="DU46" s="15"/>
      <c r="DV46" s="12">
        <f>$B$46*3</f>
        <v>0</v>
      </c>
      <c r="DW46" s="16"/>
      <c r="DX46" s="15"/>
      <c r="DY46" s="16"/>
      <c r="DZ46" s="15"/>
      <c r="EA46" s="16"/>
      <c r="EB46" s="15"/>
      <c r="EC46" s="16"/>
      <c r="ED46" s="15"/>
      <c r="EE46" s="12"/>
      <c r="EF46" s="12">
        <f>DV46+EE46</f>
        <v>0</v>
      </c>
      <c r="EG46" s="16"/>
      <c r="EH46" s="15"/>
      <c r="EI46" s="16"/>
      <c r="EJ46" s="15"/>
      <c r="EK46" s="16"/>
      <c r="EL46" s="15"/>
      <c r="EM46" s="16"/>
      <c r="EN46" s="15"/>
      <c r="EO46" s="16"/>
      <c r="EP46" s="15"/>
      <c r="EQ46" s="16"/>
      <c r="ER46" s="15"/>
      <c r="ES46" s="12"/>
      <c r="ET46" s="16"/>
      <c r="EU46" s="15"/>
      <c r="EV46" s="16"/>
      <c r="EW46" s="15"/>
      <c r="EX46" s="16"/>
      <c r="EY46" s="15"/>
      <c r="EZ46" s="16"/>
      <c r="FA46" s="15"/>
      <c r="FB46" s="12"/>
      <c r="FC46" s="12">
        <f>ES46+FB46</f>
        <v>0</v>
      </c>
      <c r="FD46" s="16"/>
      <c r="FE46" s="15"/>
      <c r="FF46" s="16"/>
      <c r="FG46" s="15"/>
      <c r="FH46" s="16"/>
      <c r="FI46" s="15"/>
      <c r="FJ46" s="16"/>
      <c r="FK46" s="15"/>
      <c r="FL46" s="16"/>
      <c r="FM46" s="15"/>
      <c r="FN46" s="16"/>
      <c r="FO46" s="15"/>
      <c r="FP46" s="12"/>
      <c r="FQ46" s="16"/>
      <c r="FR46" s="15"/>
      <c r="FS46" s="16"/>
      <c r="FT46" s="15"/>
      <c r="FU46" s="16"/>
      <c r="FV46" s="15"/>
      <c r="FW46" s="16"/>
      <c r="FX46" s="15"/>
      <c r="FY46" s="12"/>
      <c r="FZ46" s="12">
        <f>FP46+FY46</f>
        <v>0</v>
      </c>
      <c r="GA46" s="16"/>
      <c r="GB46" s="15"/>
      <c r="GC46" s="16"/>
      <c r="GD46" s="15"/>
      <c r="GE46" s="16"/>
      <c r="GF46" s="15"/>
      <c r="GG46" s="16"/>
      <c r="GH46" s="15"/>
      <c r="GI46" s="16"/>
      <c r="GJ46" s="15"/>
      <c r="GK46" s="16"/>
      <c r="GL46" s="15"/>
      <c r="GM46" s="12"/>
      <c r="GN46" s="16"/>
      <c r="GO46" s="15"/>
      <c r="GP46" s="16"/>
      <c r="GQ46" s="15"/>
      <c r="GR46" s="16"/>
      <c r="GS46" s="15"/>
      <c r="GT46" s="16"/>
      <c r="GU46" s="15"/>
      <c r="GV46" s="12"/>
      <c r="GW46" s="12">
        <f>GM46+GV46</f>
        <v>0</v>
      </c>
    </row>
    <row r="47" spans="1:205" ht="12.75">
      <c r="A47" s="11"/>
      <c r="B47" s="11"/>
      <c r="C47" s="11"/>
      <c r="D47" s="11" t="s">
        <v>108</v>
      </c>
      <c r="E47" s="5" t="s">
        <v>109</v>
      </c>
      <c r="F47" s="11">
        <f>COUNTIF(V47:GU47,"e")</f>
        <v>0</v>
      </c>
      <c r="G47" s="11">
        <f>COUNTIF(V47:GU47,"z")</f>
        <v>0</v>
      </c>
      <c r="H47" s="11">
        <f>SUM(I47:R47)</f>
        <v>0</v>
      </c>
      <c r="I47" s="11">
        <f>V47+AS47+BP47+CM47+DJ47+EG47+FD47+GA47</f>
        <v>0</v>
      </c>
      <c r="J47" s="11">
        <f>X47+AU47+BR47+CO47+DL47+EI47+FF47+GC47</f>
        <v>0</v>
      </c>
      <c r="K47" s="11">
        <f>Z47+AW47+BT47+CQ47+DN47+EK47+FH47+GE47</f>
        <v>0</v>
      </c>
      <c r="L47" s="11">
        <f>AB47+AY47+BV47+CS47+DP47+EM47+FJ47+GG47</f>
        <v>0</v>
      </c>
      <c r="M47" s="11">
        <f>AD47+BA47+BX47+CU47+DR47+EO47+FL47+GI47</f>
        <v>0</v>
      </c>
      <c r="N47" s="11">
        <f>AF47+BC47+BZ47+CW47+DT47+EQ47+FN47+GK47</f>
        <v>0</v>
      </c>
      <c r="O47" s="11">
        <f>AI47+BF47+CC47+CZ47+DW47+ET47+FQ47+GN47</f>
        <v>0</v>
      </c>
      <c r="P47" s="11">
        <f>AK47+BH47+CE47+DB47+DY47+EV47+FS47+GP47</f>
        <v>0</v>
      </c>
      <c r="Q47" s="11">
        <f>AM47+BJ47+CG47+DD47+EA47+EX47+FU47+GR47</f>
        <v>0</v>
      </c>
      <c r="R47" s="11">
        <f>AO47+BL47+CI47+DF47+EC47+EZ47+FW47+GT47</f>
        <v>0</v>
      </c>
      <c r="S47" s="12">
        <f>AR47+BO47+CL47+DI47+EF47+FC47+FZ47+GW47</f>
        <v>0</v>
      </c>
      <c r="T47" s="12">
        <f>AQ47+BN47+CK47+DH47+EE47+FB47+FY47+GV47</f>
        <v>0</v>
      </c>
      <c r="U47" s="12">
        <v>2</v>
      </c>
      <c r="V47" s="16"/>
      <c r="W47" s="15"/>
      <c r="X47" s="16"/>
      <c r="Y47" s="15"/>
      <c r="Z47" s="16"/>
      <c r="AA47" s="15"/>
      <c r="AB47" s="16"/>
      <c r="AC47" s="15"/>
      <c r="AD47" s="16"/>
      <c r="AE47" s="15"/>
      <c r="AF47" s="16"/>
      <c r="AG47" s="15"/>
      <c r="AH47" s="12"/>
      <c r="AI47" s="16"/>
      <c r="AJ47" s="15"/>
      <c r="AK47" s="16"/>
      <c r="AL47" s="15"/>
      <c r="AM47" s="16"/>
      <c r="AN47" s="15"/>
      <c r="AO47" s="16"/>
      <c r="AP47" s="15"/>
      <c r="AQ47" s="12"/>
      <c r="AR47" s="12">
        <f>AH47+AQ47</f>
        <v>0</v>
      </c>
      <c r="AS47" s="16"/>
      <c r="AT47" s="15"/>
      <c r="AU47" s="16"/>
      <c r="AV47" s="15"/>
      <c r="AW47" s="16"/>
      <c r="AX47" s="15"/>
      <c r="AY47" s="16"/>
      <c r="AZ47" s="15"/>
      <c r="BA47" s="16"/>
      <c r="BB47" s="15"/>
      <c r="BC47" s="16"/>
      <c r="BD47" s="15"/>
      <c r="BE47" s="12"/>
      <c r="BF47" s="16"/>
      <c r="BG47" s="15"/>
      <c r="BH47" s="16"/>
      <c r="BI47" s="15"/>
      <c r="BJ47" s="16"/>
      <c r="BK47" s="15"/>
      <c r="BL47" s="16"/>
      <c r="BM47" s="15"/>
      <c r="BN47" s="12"/>
      <c r="BO47" s="12">
        <f>BE47+BN47</f>
        <v>0</v>
      </c>
      <c r="BP47" s="16"/>
      <c r="BQ47" s="15"/>
      <c r="BR47" s="16"/>
      <c r="BS47" s="15"/>
      <c r="BT47" s="16"/>
      <c r="BU47" s="15"/>
      <c r="BV47" s="16"/>
      <c r="BW47" s="15"/>
      <c r="BX47" s="16"/>
      <c r="BY47" s="15"/>
      <c r="BZ47" s="16"/>
      <c r="CA47" s="15"/>
      <c r="CB47" s="12"/>
      <c r="CC47" s="16"/>
      <c r="CD47" s="15"/>
      <c r="CE47" s="16"/>
      <c r="CF47" s="15"/>
      <c r="CG47" s="16"/>
      <c r="CH47" s="15"/>
      <c r="CI47" s="16"/>
      <c r="CJ47" s="15"/>
      <c r="CK47" s="12"/>
      <c r="CL47" s="12">
        <f>CB47+CK47</f>
        <v>0</v>
      </c>
      <c r="CM47" s="16">
        <v>15</v>
      </c>
      <c r="CN47" s="15" t="s">
        <v>69</v>
      </c>
      <c r="CO47" s="16"/>
      <c r="CP47" s="15"/>
      <c r="CQ47" s="16">
        <v>15</v>
      </c>
      <c r="CR47" s="15" t="s">
        <v>58</v>
      </c>
      <c r="CS47" s="16"/>
      <c r="CT47" s="15"/>
      <c r="CU47" s="16"/>
      <c r="CV47" s="15"/>
      <c r="CW47" s="16"/>
      <c r="CX47" s="15"/>
      <c r="CY47" s="12">
        <v>2</v>
      </c>
      <c r="CZ47" s="16"/>
      <c r="DA47" s="15"/>
      <c r="DB47" s="16"/>
      <c r="DC47" s="15"/>
      <c r="DD47" s="16"/>
      <c r="DE47" s="15"/>
      <c r="DF47" s="16"/>
      <c r="DG47" s="15"/>
      <c r="DH47" s="12"/>
      <c r="DI47" s="12">
        <f>CY47+DH47</f>
        <v>0</v>
      </c>
      <c r="DJ47" s="16"/>
      <c r="DK47" s="15"/>
      <c r="DL47" s="16"/>
      <c r="DM47" s="15"/>
      <c r="DN47" s="16"/>
      <c r="DO47" s="15"/>
      <c r="DP47" s="16"/>
      <c r="DQ47" s="15"/>
      <c r="DR47" s="16"/>
      <c r="DS47" s="15"/>
      <c r="DT47" s="16"/>
      <c r="DU47" s="15"/>
      <c r="DV47" s="12"/>
      <c r="DW47" s="16"/>
      <c r="DX47" s="15"/>
      <c r="DY47" s="16"/>
      <c r="DZ47" s="15"/>
      <c r="EA47" s="16"/>
      <c r="EB47" s="15"/>
      <c r="EC47" s="16"/>
      <c r="ED47" s="15"/>
      <c r="EE47" s="12"/>
      <c r="EF47" s="12">
        <f>DV47+EE47</f>
        <v>0</v>
      </c>
      <c r="EG47" s="16"/>
      <c r="EH47" s="15"/>
      <c r="EI47" s="16"/>
      <c r="EJ47" s="15"/>
      <c r="EK47" s="16"/>
      <c r="EL47" s="15"/>
      <c r="EM47" s="16"/>
      <c r="EN47" s="15"/>
      <c r="EO47" s="16"/>
      <c r="EP47" s="15"/>
      <c r="EQ47" s="16"/>
      <c r="ER47" s="15"/>
      <c r="ES47" s="12"/>
      <c r="ET47" s="16"/>
      <c r="EU47" s="15"/>
      <c r="EV47" s="16"/>
      <c r="EW47" s="15"/>
      <c r="EX47" s="16"/>
      <c r="EY47" s="15"/>
      <c r="EZ47" s="16"/>
      <c r="FA47" s="15"/>
      <c r="FB47" s="12"/>
      <c r="FC47" s="12">
        <f>ES47+FB47</f>
        <v>0</v>
      </c>
      <c r="FD47" s="16"/>
      <c r="FE47" s="15"/>
      <c r="FF47" s="16"/>
      <c r="FG47" s="15"/>
      <c r="FH47" s="16"/>
      <c r="FI47" s="15"/>
      <c r="FJ47" s="16"/>
      <c r="FK47" s="15"/>
      <c r="FL47" s="16"/>
      <c r="FM47" s="15"/>
      <c r="FN47" s="16"/>
      <c r="FO47" s="15"/>
      <c r="FP47" s="12"/>
      <c r="FQ47" s="16"/>
      <c r="FR47" s="15"/>
      <c r="FS47" s="16"/>
      <c r="FT47" s="15"/>
      <c r="FU47" s="16"/>
      <c r="FV47" s="15"/>
      <c r="FW47" s="16"/>
      <c r="FX47" s="15"/>
      <c r="FY47" s="12"/>
      <c r="FZ47" s="12">
        <f>FP47+FY47</f>
        <v>0</v>
      </c>
      <c r="GA47" s="16"/>
      <c r="GB47" s="15"/>
      <c r="GC47" s="16"/>
      <c r="GD47" s="15"/>
      <c r="GE47" s="16"/>
      <c r="GF47" s="15"/>
      <c r="GG47" s="16"/>
      <c r="GH47" s="15"/>
      <c r="GI47" s="16"/>
      <c r="GJ47" s="15"/>
      <c r="GK47" s="16"/>
      <c r="GL47" s="15"/>
      <c r="GM47" s="12"/>
      <c r="GN47" s="16"/>
      <c r="GO47" s="15"/>
      <c r="GP47" s="16"/>
      <c r="GQ47" s="15"/>
      <c r="GR47" s="16"/>
      <c r="GS47" s="15"/>
      <c r="GT47" s="16"/>
      <c r="GU47" s="15"/>
      <c r="GV47" s="12"/>
      <c r="GW47" s="12">
        <f>GM47+GV47</f>
        <v>0</v>
      </c>
    </row>
    <row r="48" spans="1:205" ht="12.75">
      <c r="A48" s="11"/>
      <c r="B48" s="11"/>
      <c r="C48" s="11"/>
      <c r="D48" s="11" t="s">
        <v>110</v>
      </c>
      <c r="E48" s="5" t="s">
        <v>111</v>
      </c>
      <c r="F48" s="11">
        <f>COUNTIF(V48:GU48,"e")</f>
        <v>0</v>
      </c>
      <c r="G48" s="11">
        <f>COUNTIF(V48:GU48,"z")</f>
        <v>0</v>
      </c>
      <c r="H48" s="11">
        <f>SUM(I48:R48)</f>
        <v>0</v>
      </c>
      <c r="I48" s="11">
        <f>V48+AS48+BP48+CM48+DJ48+EG48+FD48+GA48</f>
        <v>0</v>
      </c>
      <c r="J48" s="11">
        <f>X48+AU48+BR48+CO48+DL48+EI48+FF48+GC48</f>
        <v>0</v>
      </c>
      <c r="K48" s="11">
        <f>Z48+AW48+BT48+CQ48+DN48+EK48+FH48+GE48</f>
        <v>0</v>
      </c>
      <c r="L48" s="11">
        <f>AB48+AY48+BV48+CS48+DP48+EM48+FJ48+GG48</f>
        <v>0</v>
      </c>
      <c r="M48" s="11">
        <f>AD48+BA48+BX48+CU48+DR48+EO48+FL48+GI48</f>
        <v>0</v>
      </c>
      <c r="N48" s="11">
        <f>AF48+BC48+BZ48+CW48+DT48+EQ48+FN48+GK48</f>
        <v>0</v>
      </c>
      <c r="O48" s="11">
        <f>AI48+BF48+CC48+CZ48+DW48+ET48+FQ48+GN48</f>
        <v>0</v>
      </c>
      <c r="P48" s="11">
        <f>AK48+BH48+CE48+DB48+DY48+EV48+FS48+GP48</f>
        <v>0</v>
      </c>
      <c r="Q48" s="11">
        <f>AM48+BJ48+CG48+DD48+EA48+EX48+FU48+GR48</f>
        <v>0</v>
      </c>
      <c r="R48" s="11">
        <f>AO48+BL48+CI48+DF48+EC48+EZ48+FW48+GT48</f>
        <v>0</v>
      </c>
      <c r="S48" s="12">
        <f>AR48+BO48+CL48+DI48+EF48+FC48+FZ48+GW48</f>
        <v>0</v>
      </c>
      <c r="T48" s="12">
        <f>AQ48+BN48+CK48+DH48+EE48+FB48+FY48+GV48</f>
        <v>0</v>
      </c>
      <c r="U48" s="12">
        <v>5.5</v>
      </c>
      <c r="V48" s="16"/>
      <c r="W48" s="15"/>
      <c r="X48" s="16"/>
      <c r="Y48" s="15"/>
      <c r="Z48" s="16"/>
      <c r="AA48" s="15"/>
      <c r="AB48" s="16"/>
      <c r="AC48" s="15"/>
      <c r="AD48" s="16"/>
      <c r="AE48" s="15"/>
      <c r="AF48" s="16"/>
      <c r="AG48" s="15"/>
      <c r="AH48" s="12"/>
      <c r="AI48" s="16"/>
      <c r="AJ48" s="15"/>
      <c r="AK48" s="16"/>
      <c r="AL48" s="15"/>
      <c r="AM48" s="16"/>
      <c r="AN48" s="15"/>
      <c r="AO48" s="16"/>
      <c r="AP48" s="15"/>
      <c r="AQ48" s="12"/>
      <c r="AR48" s="12">
        <f>AH48+AQ48</f>
        <v>0</v>
      </c>
      <c r="AS48" s="16"/>
      <c r="AT48" s="15"/>
      <c r="AU48" s="16"/>
      <c r="AV48" s="15"/>
      <c r="AW48" s="16"/>
      <c r="AX48" s="15"/>
      <c r="AY48" s="16"/>
      <c r="AZ48" s="15"/>
      <c r="BA48" s="16"/>
      <c r="BB48" s="15"/>
      <c r="BC48" s="16"/>
      <c r="BD48" s="15"/>
      <c r="BE48" s="12"/>
      <c r="BF48" s="16"/>
      <c r="BG48" s="15"/>
      <c r="BH48" s="16"/>
      <c r="BI48" s="15"/>
      <c r="BJ48" s="16"/>
      <c r="BK48" s="15"/>
      <c r="BL48" s="16"/>
      <c r="BM48" s="15"/>
      <c r="BN48" s="12"/>
      <c r="BO48" s="12">
        <f>BE48+BN48</f>
        <v>0</v>
      </c>
      <c r="BP48" s="16"/>
      <c r="BQ48" s="15"/>
      <c r="BR48" s="16"/>
      <c r="BS48" s="15"/>
      <c r="BT48" s="16"/>
      <c r="BU48" s="15"/>
      <c r="BV48" s="16"/>
      <c r="BW48" s="15"/>
      <c r="BX48" s="16"/>
      <c r="BY48" s="15"/>
      <c r="BZ48" s="16"/>
      <c r="CA48" s="15"/>
      <c r="CB48" s="12"/>
      <c r="CC48" s="16"/>
      <c r="CD48" s="15"/>
      <c r="CE48" s="16"/>
      <c r="CF48" s="15"/>
      <c r="CG48" s="16"/>
      <c r="CH48" s="15"/>
      <c r="CI48" s="16"/>
      <c r="CJ48" s="15"/>
      <c r="CK48" s="12"/>
      <c r="CL48" s="12">
        <f>CB48+CK48</f>
        <v>0</v>
      </c>
      <c r="CM48" s="16">
        <v>45</v>
      </c>
      <c r="CN48" s="15" t="s">
        <v>58</v>
      </c>
      <c r="CO48" s="16">
        <v>15</v>
      </c>
      <c r="CP48" s="15" t="s">
        <v>58</v>
      </c>
      <c r="CQ48" s="16"/>
      <c r="CR48" s="15"/>
      <c r="CS48" s="16"/>
      <c r="CT48" s="15"/>
      <c r="CU48" s="16"/>
      <c r="CV48" s="15"/>
      <c r="CW48" s="16"/>
      <c r="CX48" s="15"/>
      <c r="CY48" s="12">
        <v>4.5</v>
      </c>
      <c r="CZ48" s="16"/>
      <c r="DA48" s="15"/>
      <c r="DB48" s="16">
        <v>15</v>
      </c>
      <c r="DC48" s="15" t="s">
        <v>58</v>
      </c>
      <c r="DD48" s="16"/>
      <c r="DE48" s="15"/>
      <c r="DF48" s="16"/>
      <c r="DG48" s="15"/>
      <c r="DH48" s="12">
        <v>1.5</v>
      </c>
      <c r="DI48" s="12">
        <f>CY48+DH48</f>
        <v>0</v>
      </c>
      <c r="DJ48" s="16"/>
      <c r="DK48" s="15"/>
      <c r="DL48" s="16"/>
      <c r="DM48" s="15"/>
      <c r="DN48" s="16"/>
      <c r="DO48" s="15"/>
      <c r="DP48" s="16"/>
      <c r="DQ48" s="15"/>
      <c r="DR48" s="16"/>
      <c r="DS48" s="15"/>
      <c r="DT48" s="16"/>
      <c r="DU48" s="15"/>
      <c r="DV48" s="12"/>
      <c r="DW48" s="16"/>
      <c r="DX48" s="15"/>
      <c r="DY48" s="16"/>
      <c r="DZ48" s="15"/>
      <c r="EA48" s="16"/>
      <c r="EB48" s="15"/>
      <c r="EC48" s="16"/>
      <c r="ED48" s="15"/>
      <c r="EE48" s="12"/>
      <c r="EF48" s="12">
        <f>DV48+EE48</f>
        <v>0</v>
      </c>
      <c r="EG48" s="16"/>
      <c r="EH48" s="15"/>
      <c r="EI48" s="16"/>
      <c r="EJ48" s="15"/>
      <c r="EK48" s="16"/>
      <c r="EL48" s="15"/>
      <c r="EM48" s="16"/>
      <c r="EN48" s="15"/>
      <c r="EO48" s="16"/>
      <c r="EP48" s="15"/>
      <c r="EQ48" s="16"/>
      <c r="ER48" s="15"/>
      <c r="ES48" s="12"/>
      <c r="ET48" s="16"/>
      <c r="EU48" s="15"/>
      <c r="EV48" s="16"/>
      <c r="EW48" s="15"/>
      <c r="EX48" s="16"/>
      <c r="EY48" s="15"/>
      <c r="EZ48" s="16"/>
      <c r="FA48" s="15"/>
      <c r="FB48" s="12"/>
      <c r="FC48" s="12">
        <f>ES48+FB48</f>
        <v>0</v>
      </c>
      <c r="FD48" s="16"/>
      <c r="FE48" s="15"/>
      <c r="FF48" s="16"/>
      <c r="FG48" s="15"/>
      <c r="FH48" s="16"/>
      <c r="FI48" s="15"/>
      <c r="FJ48" s="16"/>
      <c r="FK48" s="15"/>
      <c r="FL48" s="16"/>
      <c r="FM48" s="15"/>
      <c r="FN48" s="16"/>
      <c r="FO48" s="15"/>
      <c r="FP48" s="12"/>
      <c r="FQ48" s="16"/>
      <c r="FR48" s="15"/>
      <c r="FS48" s="16"/>
      <c r="FT48" s="15"/>
      <c r="FU48" s="16"/>
      <c r="FV48" s="15"/>
      <c r="FW48" s="16"/>
      <c r="FX48" s="15"/>
      <c r="FY48" s="12"/>
      <c r="FZ48" s="12">
        <f>FP48+FY48</f>
        <v>0</v>
      </c>
      <c r="GA48" s="16"/>
      <c r="GB48" s="15"/>
      <c r="GC48" s="16"/>
      <c r="GD48" s="15"/>
      <c r="GE48" s="16"/>
      <c r="GF48" s="15"/>
      <c r="GG48" s="16"/>
      <c r="GH48" s="15"/>
      <c r="GI48" s="16"/>
      <c r="GJ48" s="15"/>
      <c r="GK48" s="16"/>
      <c r="GL48" s="15"/>
      <c r="GM48" s="12"/>
      <c r="GN48" s="16"/>
      <c r="GO48" s="15"/>
      <c r="GP48" s="16"/>
      <c r="GQ48" s="15"/>
      <c r="GR48" s="16"/>
      <c r="GS48" s="15"/>
      <c r="GT48" s="16"/>
      <c r="GU48" s="15"/>
      <c r="GV48" s="12"/>
      <c r="GW48" s="12">
        <f>GM48+GV48</f>
        <v>0</v>
      </c>
    </row>
    <row r="49" spans="1:205" ht="12.75">
      <c r="A49" s="11"/>
      <c r="B49" s="11"/>
      <c r="C49" s="11"/>
      <c r="D49" s="11" t="s">
        <v>112</v>
      </c>
      <c r="E49" s="5" t="s">
        <v>113</v>
      </c>
      <c r="F49" s="11">
        <f>COUNTIF(V49:GU49,"e")</f>
        <v>0</v>
      </c>
      <c r="G49" s="11">
        <f>COUNTIF(V49:GU49,"z")</f>
        <v>0</v>
      </c>
      <c r="H49" s="11">
        <f>SUM(I49:R49)</f>
        <v>0</v>
      </c>
      <c r="I49" s="11">
        <f>V49+AS49+BP49+CM49+DJ49+EG49+FD49+GA49</f>
        <v>0</v>
      </c>
      <c r="J49" s="11">
        <f>X49+AU49+BR49+CO49+DL49+EI49+FF49+GC49</f>
        <v>0</v>
      </c>
      <c r="K49" s="11">
        <f>Z49+AW49+BT49+CQ49+DN49+EK49+FH49+GE49</f>
        <v>0</v>
      </c>
      <c r="L49" s="11">
        <f>AB49+AY49+BV49+CS49+DP49+EM49+FJ49+GG49</f>
        <v>0</v>
      </c>
      <c r="M49" s="11">
        <f>AD49+BA49+BX49+CU49+DR49+EO49+FL49+GI49</f>
        <v>0</v>
      </c>
      <c r="N49" s="11">
        <f>AF49+BC49+BZ49+CW49+DT49+EQ49+FN49+GK49</f>
        <v>0</v>
      </c>
      <c r="O49" s="11">
        <f>AI49+BF49+CC49+CZ49+DW49+ET49+FQ49+GN49</f>
        <v>0</v>
      </c>
      <c r="P49" s="11">
        <f>AK49+BH49+CE49+DB49+DY49+EV49+FS49+GP49</f>
        <v>0</v>
      </c>
      <c r="Q49" s="11">
        <f>AM49+BJ49+CG49+DD49+EA49+EX49+FU49+GR49</f>
        <v>0</v>
      </c>
      <c r="R49" s="11">
        <f>AO49+BL49+CI49+DF49+EC49+EZ49+FW49+GT49</f>
        <v>0</v>
      </c>
      <c r="S49" s="12">
        <f>AR49+BO49+CL49+DI49+EF49+FC49+FZ49+GW49</f>
        <v>0</v>
      </c>
      <c r="T49" s="12">
        <f>AQ49+BN49+CK49+DH49+EE49+FB49+FY49+GV49</f>
        <v>0</v>
      </c>
      <c r="U49" s="12">
        <v>4</v>
      </c>
      <c r="V49" s="16"/>
      <c r="W49" s="15"/>
      <c r="X49" s="16"/>
      <c r="Y49" s="15"/>
      <c r="Z49" s="16"/>
      <c r="AA49" s="15"/>
      <c r="AB49" s="16"/>
      <c r="AC49" s="15"/>
      <c r="AD49" s="16"/>
      <c r="AE49" s="15"/>
      <c r="AF49" s="16"/>
      <c r="AG49" s="15"/>
      <c r="AH49" s="12"/>
      <c r="AI49" s="16"/>
      <c r="AJ49" s="15"/>
      <c r="AK49" s="16"/>
      <c r="AL49" s="15"/>
      <c r="AM49" s="16"/>
      <c r="AN49" s="15"/>
      <c r="AO49" s="16"/>
      <c r="AP49" s="15"/>
      <c r="AQ49" s="12"/>
      <c r="AR49" s="12">
        <f>AH49+AQ49</f>
        <v>0</v>
      </c>
      <c r="AS49" s="16"/>
      <c r="AT49" s="15"/>
      <c r="AU49" s="16"/>
      <c r="AV49" s="15"/>
      <c r="AW49" s="16"/>
      <c r="AX49" s="15"/>
      <c r="AY49" s="16"/>
      <c r="AZ49" s="15"/>
      <c r="BA49" s="16"/>
      <c r="BB49" s="15"/>
      <c r="BC49" s="16"/>
      <c r="BD49" s="15"/>
      <c r="BE49" s="12"/>
      <c r="BF49" s="16"/>
      <c r="BG49" s="15"/>
      <c r="BH49" s="16"/>
      <c r="BI49" s="15"/>
      <c r="BJ49" s="16"/>
      <c r="BK49" s="15"/>
      <c r="BL49" s="16"/>
      <c r="BM49" s="15"/>
      <c r="BN49" s="12"/>
      <c r="BO49" s="12">
        <f>BE49+BN49</f>
        <v>0</v>
      </c>
      <c r="BP49" s="16"/>
      <c r="BQ49" s="15"/>
      <c r="BR49" s="16"/>
      <c r="BS49" s="15"/>
      <c r="BT49" s="16"/>
      <c r="BU49" s="15"/>
      <c r="BV49" s="16"/>
      <c r="BW49" s="15"/>
      <c r="BX49" s="16"/>
      <c r="BY49" s="15"/>
      <c r="BZ49" s="16"/>
      <c r="CA49" s="15"/>
      <c r="CB49" s="12"/>
      <c r="CC49" s="16"/>
      <c r="CD49" s="15"/>
      <c r="CE49" s="16"/>
      <c r="CF49" s="15"/>
      <c r="CG49" s="16"/>
      <c r="CH49" s="15"/>
      <c r="CI49" s="16"/>
      <c r="CJ49" s="15"/>
      <c r="CK49" s="12"/>
      <c r="CL49" s="12">
        <f>CB49+CK49</f>
        <v>0</v>
      </c>
      <c r="CM49" s="16">
        <v>45</v>
      </c>
      <c r="CN49" s="15" t="s">
        <v>69</v>
      </c>
      <c r="CO49" s="16">
        <v>15</v>
      </c>
      <c r="CP49" s="15" t="s">
        <v>58</v>
      </c>
      <c r="CQ49" s="16"/>
      <c r="CR49" s="15"/>
      <c r="CS49" s="16"/>
      <c r="CT49" s="15"/>
      <c r="CU49" s="16"/>
      <c r="CV49" s="15"/>
      <c r="CW49" s="16"/>
      <c r="CX49" s="15"/>
      <c r="CY49" s="12">
        <v>4</v>
      </c>
      <c r="CZ49" s="16"/>
      <c r="DA49" s="15"/>
      <c r="DB49" s="16"/>
      <c r="DC49" s="15"/>
      <c r="DD49" s="16"/>
      <c r="DE49" s="15"/>
      <c r="DF49" s="16"/>
      <c r="DG49" s="15"/>
      <c r="DH49" s="12"/>
      <c r="DI49" s="12">
        <f>CY49+DH49</f>
        <v>0</v>
      </c>
      <c r="DJ49" s="16"/>
      <c r="DK49" s="15"/>
      <c r="DL49" s="16"/>
      <c r="DM49" s="15"/>
      <c r="DN49" s="16"/>
      <c r="DO49" s="15"/>
      <c r="DP49" s="16"/>
      <c r="DQ49" s="15"/>
      <c r="DR49" s="16"/>
      <c r="DS49" s="15"/>
      <c r="DT49" s="16"/>
      <c r="DU49" s="15"/>
      <c r="DV49" s="12"/>
      <c r="DW49" s="16"/>
      <c r="DX49" s="15"/>
      <c r="DY49" s="16"/>
      <c r="DZ49" s="15"/>
      <c r="EA49" s="16"/>
      <c r="EB49" s="15"/>
      <c r="EC49" s="16"/>
      <c r="ED49" s="15"/>
      <c r="EE49" s="12"/>
      <c r="EF49" s="12">
        <f>DV49+EE49</f>
        <v>0</v>
      </c>
      <c r="EG49" s="16"/>
      <c r="EH49" s="15"/>
      <c r="EI49" s="16"/>
      <c r="EJ49" s="15"/>
      <c r="EK49" s="16"/>
      <c r="EL49" s="15"/>
      <c r="EM49" s="16"/>
      <c r="EN49" s="15"/>
      <c r="EO49" s="16"/>
      <c r="EP49" s="15"/>
      <c r="EQ49" s="16"/>
      <c r="ER49" s="15"/>
      <c r="ES49" s="12"/>
      <c r="ET49" s="16"/>
      <c r="EU49" s="15"/>
      <c r="EV49" s="16"/>
      <c r="EW49" s="15"/>
      <c r="EX49" s="16"/>
      <c r="EY49" s="15"/>
      <c r="EZ49" s="16"/>
      <c r="FA49" s="15"/>
      <c r="FB49" s="12"/>
      <c r="FC49" s="12">
        <f>ES49+FB49</f>
        <v>0</v>
      </c>
      <c r="FD49" s="16"/>
      <c r="FE49" s="15"/>
      <c r="FF49" s="16"/>
      <c r="FG49" s="15"/>
      <c r="FH49" s="16"/>
      <c r="FI49" s="15"/>
      <c r="FJ49" s="16"/>
      <c r="FK49" s="15"/>
      <c r="FL49" s="16"/>
      <c r="FM49" s="15"/>
      <c r="FN49" s="16"/>
      <c r="FO49" s="15"/>
      <c r="FP49" s="12"/>
      <c r="FQ49" s="16"/>
      <c r="FR49" s="15"/>
      <c r="FS49" s="16"/>
      <c r="FT49" s="15"/>
      <c r="FU49" s="16"/>
      <c r="FV49" s="15"/>
      <c r="FW49" s="16"/>
      <c r="FX49" s="15"/>
      <c r="FY49" s="12"/>
      <c r="FZ49" s="12">
        <f>FP49+FY49</f>
        <v>0</v>
      </c>
      <c r="GA49" s="16"/>
      <c r="GB49" s="15"/>
      <c r="GC49" s="16"/>
      <c r="GD49" s="15"/>
      <c r="GE49" s="16"/>
      <c r="GF49" s="15"/>
      <c r="GG49" s="16"/>
      <c r="GH49" s="15"/>
      <c r="GI49" s="16"/>
      <c r="GJ49" s="15"/>
      <c r="GK49" s="16"/>
      <c r="GL49" s="15"/>
      <c r="GM49" s="12"/>
      <c r="GN49" s="16"/>
      <c r="GO49" s="15"/>
      <c r="GP49" s="16"/>
      <c r="GQ49" s="15"/>
      <c r="GR49" s="16"/>
      <c r="GS49" s="15"/>
      <c r="GT49" s="16"/>
      <c r="GU49" s="15"/>
      <c r="GV49" s="12"/>
      <c r="GW49" s="12">
        <f>GM49+GV49</f>
        <v>0</v>
      </c>
    </row>
    <row r="50" spans="1:205" ht="12.75">
      <c r="A50" s="11"/>
      <c r="B50" s="11"/>
      <c r="C50" s="11"/>
      <c r="D50" s="11" t="s">
        <v>114</v>
      </c>
      <c r="E50" s="5" t="s">
        <v>115</v>
      </c>
      <c r="F50" s="11">
        <f>COUNTIF(V50:GU50,"e")</f>
        <v>0</v>
      </c>
      <c r="G50" s="11">
        <f>COUNTIF(V50:GU50,"z")</f>
        <v>0</v>
      </c>
      <c r="H50" s="11">
        <f>SUM(I50:R50)</f>
        <v>0</v>
      </c>
      <c r="I50" s="11">
        <f>V50+AS50+BP50+CM50+DJ50+EG50+FD50+GA50</f>
        <v>0</v>
      </c>
      <c r="J50" s="11">
        <f>X50+AU50+BR50+CO50+DL50+EI50+FF50+GC50</f>
        <v>0</v>
      </c>
      <c r="K50" s="11">
        <f>Z50+AW50+BT50+CQ50+DN50+EK50+FH50+GE50</f>
        <v>0</v>
      </c>
      <c r="L50" s="11">
        <f>AB50+AY50+BV50+CS50+DP50+EM50+FJ50+GG50</f>
        <v>0</v>
      </c>
      <c r="M50" s="11">
        <f>AD50+BA50+BX50+CU50+DR50+EO50+FL50+GI50</f>
        <v>0</v>
      </c>
      <c r="N50" s="11">
        <f>AF50+BC50+BZ50+CW50+DT50+EQ50+FN50+GK50</f>
        <v>0</v>
      </c>
      <c r="O50" s="11">
        <f>AI50+BF50+CC50+CZ50+DW50+ET50+FQ50+GN50</f>
        <v>0</v>
      </c>
      <c r="P50" s="11">
        <f>AK50+BH50+CE50+DB50+DY50+EV50+FS50+GP50</f>
        <v>0</v>
      </c>
      <c r="Q50" s="11">
        <f>AM50+BJ50+CG50+DD50+EA50+EX50+FU50+GR50</f>
        <v>0</v>
      </c>
      <c r="R50" s="11">
        <f>AO50+BL50+CI50+DF50+EC50+EZ50+FW50+GT50</f>
        <v>0</v>
      </c>
      <c r="S50" s="12">
        <f>AR50+BO50+CL50+DI50+EF50+FC50+FZ50+GW50</f>
        <v>0</v>
      </c>
      <c r="T50" s="12">
        <f>AQ50+BN50+CK50+DH50+EE50+FB50+FY50+GV50</f>
        <v>0</v>
      </c>
      <c r="U50" s="12">
        <v>4</v>
      </c>
      <c r="V50" s="16"/>
      <c r="W50" s="15"/>
      <c r="X50" s="16"/>
      <c r="Y50" s="15"/>
      <c r="Z50" s="16"/>
      <c r="AA50" s="15"/>
      <c r="AB50" s="16"/>
      <c r="AC50" s="15"/>
      <c r="AD50" s="16"/>
      <c r="AE50" s="15"/>
      <c r="AF50" s="16"/>
      <c r="AG50" s="15"/>
      <c r="AH50" s="12"/>
      <c r="AI50" s="16"/>
      <c r="AJ50" s="15"/>
      <c r="AK50" s="16"/>
      <c r="AL50" s="15"/>
      <c r="AM50" s="16"/>
      <c r="AN50" s="15"/>
      <c r="AO50" s="16"/>
      <c r="AP50" s="15"/>
      <c r="AQ50" s="12"/>
      <c r="AR50" s="12">
        <f>AH50+AQ50</f>
        <v>0</v>
      </c>
      <c r="AS50" s="16"/>
      <c r="AT50" s="15"/>
      <c r="AU50" s="16"/>
      <c r="AV50" s="15"/>
      <c r="AW50" s="16"/>
      <c r="AX50" s="15"/>
      <c r="AY50" s="16"/>
      <c r="AZ50" s="15"/>
      <c r="BA50" s="16"/>
      <c r="BB50" s="15"/>
      <c r="BC50" s="16"/>
      <c r="BD50" s="15"/>
      <c r="BE50" s="12"/>
      <c r="BF50" s="16"/>
      <c r="BG50" s="15"/>
      <c r="BH50" s="16"/>
      <c r="BI50" s="15"/>
      <c r="BJ50" s="16"/>
      <c r="BK50" s="15"/>
      <c r="BL50" s="16"/>
      <c r="BM50" s="15"/>
      <c r="BN50" s="12"/>
      <c r="BO50" s="12">
        <f>BE50+BN50</f>
        <v>0</v>
      </c>
      <c r="BP50" s="16"/>
      <c r="BQ50" s="15"/>
      <c r="BR50" s="16"/>
      <c r="BS50" s="15"/>
      <c r="BT50" s="16"/>
      <c r="BU50" s="15"/>
      <c r="BV50" s="16"/>
      <c r="BW50" s="15"/>
      <c r="BX50" s="16"/>
      <c r="BY50" s="15"/>
      <c r="BZ50" s="16"/>
      <c r="CA50" s="15"/>
      <c r="CB50" s="12"/>
      <c r="CC50" s="16"/>
      <c r="CD50" s="15"/>
      <c r="CE50" s="16"/>
      <c r="CF50" s="15"/>
      <c r="CG50" s="16"/>
      <c r="CH50" s="15"/>
      <c r="CI50" s="16"/>
      <c r="CJ50" s="15"/>
      <c r="CK50" s="12"/>
      <c r="CL50" s="12">
        <f>CB50+CK50</f>
        <v>0</v>
      </c>
      <c r="CM50" s="16"/>
      <c r="CN50" s="15"/>
      <c r="CO50" s="16"/>
      <c r="CP50" s="15"/>
      <c r="CQ50" s="16"/>
      <c r="CR50" s="15"/>
      <c r="CS50" s="16"/>
      <c r="CT50" s="15"/>
      <c r="CU50" s="16"/>
      <c r="CV50" s="15"/>
      <c r="CW50" s="16"/>
      <c r="CX50" s="15"/>
      <c r="CY50" s="12"/>
      <c r="CZ50" s="16"/>
      <c r="DA50" s="15"/>
      <c r="DB50" s="16"/>
      <c r="DC50" s="15"/>
      <c r="DD50" s="16"/>
      <c r="DE50" s="15"/>
      <c r="DF50" s="16"/>
      <c r="DG50" s="15"/>
      <c r="DH50" s="12"/>
      <c r="DI50" s="12">
        <f>CY50+DH50</f>
        <v>0</v>
      </c>
      <c r="DJ50" s="16">
        <v>15</v>
      </c>
      <c r="DK50" s="15" t="s">
        <v>58</v>
      </c>
      <c r="DL50" s="16"/>
      <c r="DM50" s="15"/>
      <c r="DN50" s="16"/>
      <c r="DO50" s="15"/>
      <c r="DP50" s="16"/>
      <c r="DQ50" s="15"/>
      <c r="DR50" s="16"/>
      <c r="DS50" s="15"/>
      <c r="DT50" s="16"/>
      <c r="DU50" s="15"/>
      <c r="DV50" s="12">
        <v>1</v>
      </c>
      <c r="DW50" s="16"/>
      <c r="DX50" s="15"/>
      <c r="DY50" s="16">
        <v>45</v>
      </c>
      <c r="DZ50" s="15" t="s">
        <v>58</v>
      </c>
      <c r="EA50" s="16"/>
      <c r="EB50" s="15"/>
      <c r="EC50" s="16"/>
      <c r="ED50" s="15"/>
      <c r="EE50" s="12">
        <v>3</v>
      </c>
      <c r="EF50" s="12">
        <f>DV50+EE50</f>
        <v>0</v>
      </c>
      <c r="EG50" s="16"/>
      <c r="EH50" s="15"/>
      <c r="EI50" s="16"/>
      <c r="EJ50" s="15"/>
      <c r="EK50" s="16"/>
      <c r="EL50" s="15"/>
      <c r="EM50" s="16"/>
      <c r="EN50" s="15"/>
      <c r="EO50" s="16"/>
      <c r="EP50" s="15"/>
      <c r="EQ50" s="16"/>
      <c r="ER50" s="15"/>
      <c r="ES50" s="12"/>
      <c r="ET50" s="16"/>
      <c r="EU50" s="15"/>
      <c r="EV50" s="16"/>
      <c r="EW50" s="15"/>
      <c r="EX50" s="16"/>
      <c r="EY50" s="15"/>
      <c r="EZ50" s="16"/>
      <c r="FA50" s="15"/>
      <c r="FB50" s="12"/>
      <c r="FC50" s="12">
        <f>ES50+FB50</f>
        <v>0</v>
      </c>
      <c r="FD50" s="16"/>
      <c r="FE50" s="15"/>
      <c r="FF50" s="16"/>
      <c r="FG50" s="15"/>
      <c r="FH50" s="16"/>
      <c r="FI50" s="15"/>
      <c r="FJ50" s="16"/>
      <c r="FK50" s="15"/>
      <c r="FL50" s="16"/>
      <c r="FM50" s="15"/>
      <c r="FN50" s="16"/>
      <c r="FO50" s="15"/>
      <c r="FP50" s="12"/>
      <c r="FQ50" s="16"/>
      <c r="FR50" s="15"/>
      <c r="FS50" s="16"/>
      <c r="FT50" s="15"/>
      <c r="FU50" s="16"/>
      <c r="FV50" s="15"/>
      <c r="FW50" s="16"/>
      <c r="FX50" s="15"/>
      <c r="FY50" s="12"/>
      <c r="FZ50" s="12">
        <f>FP50+FY50</f>
        <v>0</v>
      </c>
      <c r="GA50" s="16"/>
      <c r="GB50" s="15"/>
      <c r="GC50" s="16"/>
      <c r="GD50" s="15"/>
      <c r="GE50" s="16"/>
      <c r="GF50" s="15"/>
      <c r="GG50" s="16"/>
      <c r="GH50" s="15"/>
      <c r="GI50" s="16"/>
      <c r="GJ50" s="15"/>
      <c r="GK50" s="16"/>
      <c r="GL50" s="15"/>
      <c r="GM50" s="12"/>
      <c r="GN50" s="16"/>
      <c r="GO50" s="15"/>
      <c r="GP50" s="16"/>
      <c r="GQ50" s="15"/>
      <c r="GR50" s="16"/>
      <c r="GS50" s="15"/>
      <c r="GT50" s="16"/>
      <c r="GU50" s="15"/>
      <c r="GV50" s="12"/>
      <c r="GW50" s="12">
        <f>GM50+GV50</f>
        <v>0</v>
      </c>
    </row>
    <row r="51" spans="1:205" ht="12.75">
      <c r="A51" s="11"/>
      <c r="B51" s="11"/>
      <c r="C51" s="11"/>
      <c r="D51" s="11" t="s">
        <v>116</v>
      </c>
      <c r="E51" s="5" t="s">
        <v>117</v>
      </c>
      <c r="F51" s="11">
        <f>COUNTIF(V51:GU51,"e")</f>
        <v>0</v>
      </c>
      <c r="G51" s="11">
        <f>COUNTIF(V51:GU51,"z")</f>
        <v>0</v>
      </c>
      <c r="H51" s="11">
        <f>SUM(I51:R51)</f>
        <v>0</v>
      </c>
      <c r="I51" s="11">
        <f>V51+AS51+BP51+CM51+DJ51+EG51+FD51+GA51</f>
        <v>0</v>
      </c>
      <c r="J51" s="11">
        <f>X51+AU51+BR51+CO51+DL51+EI51+FF51+GC51</f>
        <v>0</v>
      </c>
      <c r="K51" s="11">
        <f>Z51+AW51+BT51+CQ51+DN51+EK51+FH51+GE51</f>
        <v>0</v>
      </c>
      <c r="L51" s="11">
        <f>AB51+AY51+BV51+CS51+DP51+EM51+FJ51+GG51</f>
        <v>0</v>
      </c>
      <c r="M51" s="11">
        <f>AD51+BA51+BX51+CU51+DR51+EO51+FL51+GI51</f>
        <v>0</v>
      </c>
      <c r="N51" s="11">
        <f>AF51+BC51+BZ51+CW51+DT51+EQ51+FN51+GK51</f>
        <v>0</v>
      </c>
      <c r="O51" s="11">
        <f>AI51+BF51+CC51+CZ51+DW51+ET51+FQ51+GN51</f>
        <v>0</v>
      </c>
      <c r="P51" s="11">
        <f>AK51+BH51+CE51+DB51+DY51+EV51+FS51+GP51</f>
        <v>0</v>
      </c>
      <c r="Q51" s="11">
        <f>AM51+BJ51+CG51+DD51+EA51+EX51+FU51+GR51</f>
        <v>0</v>
      </c>
      <c r="R51" s="11">
        <f>AO51+BL51+CI51+DF51+EC51+EZ51+FW51+GT51</f>
        <v>0</v>
      </c>
      <c r="S51" s="12">
        <f>AR51+BO51+CL51+DI51+EF51+FC51+FZ51+GW51</f>
        <v>0</v>
      </c>
      <c r="T51" s="12">
        <f>AQ51+BN51+CK51+DH51+EE51+FB51+FY51+GV51</f>
        <v>0</v>
      </c>
      <c r="U51" s="12">
        <v>1</v>
      </c>
      <c r="V51" s="16"/>
      <c r="W51" s="15"/>
      <c r="X51" s="16"/>
      <c r="Y51" s="15"/>
      <c r="Z51" s="16"/>
      <c r="AA51" s="15"/>
      <c r="AB51" s="16"/>
      <c r="AC51" s="15"/>
      <c r="AD51" s="16"/>
      <c r="AE51" s="15"/>
      <c r="AF51" s="16"/>
      <c r="AG51" s="15"/>
      <c r="AH51" s="12"/>
      <c r="AI51" s="16"/>
      <c r="AJ51" s="15"/>
      <c r="AK51" s="16"/>
      <c r="AL51" s="15"/>
      <c r="AM51" s="16"/>
      <c r="AN51" s="15"/>
      <c r="AO51" s="16"/>
      <c r="AP51" s="15"/>
      <c r="AQ51" s="12"/>
      <c r="AR51" s="12">
        <f>AH51+AQ51</f>
        <v>0</v>
      </c>
      <c r="AS51" s="16"/>
      <c r="AT51" s="15"/>
      <c r="AU51" s="16"/>
      <c r="AV51" s="15"/>
      <c r="AW51" s="16"/>
      <c r="AX51" s="15"/>
      <c r="AY51" s="16"/>
      <c r="AZ51" s="15"/>
      <c r="BA51" s="16"/>
      <c r="BB51" s="15"/>
      <c r="BC51" s="16"/>
      <c r="BD51" s="15"/>
      <c r="BE51" s="12"/>
      <c r="BF51" s="16"/>
      <c r="BG51" s="15"/>
      <c r="BH51" s="16"/>
      <c r="BI51" s="15"/>
      <c r="BJ51" s="16"/>
      <c r="BK51" s="15"/>
      <c r="BL51" s="16"/>
      <c r="BM51" s="15"/>
      <c r="BN51" s="12"/>
      <c r="BO51" s="12">
        <f>BE51+BN51</f>
        <v>0</v>
      </c>
      <c r="BP51" s="16"/>
      <c r="BQ51" s="15"/>
      <c r="BR51" s="16"/>
      <c r="BS51" s="15"/>
      <c r="BT51" s="16"/>
      <c r="BU51" s="15"/>
      <c r="BV51" s="16"/>
      <c r="BW51" s="15"/>
      <c r="BX51" s="16"/>
      <c r="BY51" s="15"/>
      <c r="BZ51" s="16"/>
      <c r="CA51" s="15"/>
      <c r="CB51" s="12"/>
      <c r="CC51" s="16"/>
      <c r="CD51" s="15"/>
      <c r="CE51" s="16"/>
      <c r="CF51" s="15"/>
      <c r="CG51" s="16"/>
      <c r="CH51" s="15"/>
      <c r="CI51" s="16"/>
      <c r="CJ51" s="15"/>
      <c r="CK51" s="12"/>
      <c r="CL51" s="12">
        <f>CB51+CK51</f>
        <v>0</v>
      </c>
      <c r="CM51" s="16">
        <v>15</v>
      </c>
      <c r="CN51" s="15" t="s">
        <v>58</v>
      </c>
      <c r="CO51" s="16"/>
      <c r="CP51" s="15"/>
      <c r="CQ51" s="16"/>
      <c r="CR51" s="15"/>
      <c r="CS51" s="16"/>
      <c r="CT51" s="15"/>
      <c r="CU51" s="16"/>
      <c r="CV51" s="15"/>
      <c r="CW51" s="16"/>
      <c r="CX51" s="15"/>
      <c r="CY51" s="12">
        <v>1</v>
      </c>
      <c r="CZ51" s="16"/>
      <c r="DA51" s="15"/>
      <c r="DB51" s="16"/>
      <c r="DC51" s="15"/>
      <c r="DD51" s="16"/>
      <c r="DE51" s="15"/>
      <c r="DF51" s="16"/>
      <c r="DG51" s="15"/>
      <c r="DH51" s="12"/>
      <c r="DI51" s="12">
        <f>CY51+DH51</f>
        <v>0</v>
      </c>
      <c r="DJ51" s="16"/>
      <c r="DK51" s="15"/>
      <c r="DL51" s="16"/>
      <c r="DM51" s="15"/>
      <c r="DN51" s="16"/>
      <c r="DO51" s="15"/>
      <c r="DP51" s="16"/>
      <c r="DQ51" s="15"/>
      <c r="DR51" s="16"/>
      <c r="DS51" s="15"/>
      <c r="DT51" s="16"/>
      <c r="DU51" s="15"/>
      <c r="DV51" s="12"/>
      <c r="DW51" s="16"/>
      <c r="DX51" s="15"/>
      <c r="DY51" s="16"/>
      <c r="DZ51" s="15"/>
      <c r="EA51" s="16"/>
      <c r="EB51" s="15"/>
      <c r="EC51" s="16"/>
      <c r="ED51" s="15"/>
      <c r="EE51" s="12"/>
      <c r="EF51" s="12">
        <f>DV51+EE51</f>
        <v>0</v>
      </c>
      <c r="EG51" s="16"/>
      <c r="EH51" s="15"/>
      <c r="EI51" s="16"/>
      <c r="EJ51" s="15"/>
      <c r="EK51" s="16"/>
      <c r="EL51" s="15"/>
      <c r="EM51" s="16"/>
      <c r="EN51" s="15"/>
      <c r="EO51" s="16"/>
      <c r="EP51" s="15"/>
      <c r="EQ51" s="16"/>
      <c r="ER51" s="15"/>
      <c r="ES51" s="12"/>
      <c r="ET51" s="16"/>
      <c r="EU51" s="15"/>
      <c r="EV51" s="16"/>
      <c r="EW51" s="15"/>
      <c r="EX51" s="16"/>
      <c r="EY51" s="15"/>
      <c r="EZ51" s="16"/>
      <c r="FA51" s="15"/>
      <c r="FB51" s="12"/>
      <c r="FC51" s="12">
        <f>ES51+FB51</f>
        <v>0</v>
      </c>
      <c r="FD51" s="16"/>
      <c r="FE51" s="15"/>
      <c r="FF51" s="16"/>
      <c r="FG51" s="15"/>
      <c r="FH51" s="16"/>
      <c r="FI51" s="15"/>
      <c r="FJ51" s="16"/>
      <c r="FK51" s="15"/>
      <c r="FL51" s="16"/>
      <c r="FM51" s="15"/>
      <c r="FN51" s="16"/>
      <c r="FO51" s="15"/>
      <c r="FP51" s="12"/>
      <c r="FQ51" s="16"/>
      <c r="FR51" s="15"/>
      <c r="FS51" s="16"/>
      <c r="FT51" s="15"/>
      <c r="FU51" s="16"/>
      <c r="FV51" s="15"/>
      <c r="FW51" s="16"/>
      <c r="FX51" s="15"/>
      <c r="FY51" s="12"/>
      <c r="FZ51" s="12">
        <f>FP51+FY51</f>
        <v>0</v>
      </c>
      <c r="GA51" s="16"/>
      <c r="GB51" s="15"/>
      <c r="GC51" s="16"/>
      <c r="GD51" s="15"/>
      <c r="GE51" s="16"/>
      <c r="GF51" s="15"/>
      <c r="GG51" s="16"/>
      <c r="GH51" s="15"/>
      <c r="GI51" s="16"/>
      <c r="GJ51" s="15"/>
      <c r="GK51" s="16"/>
      <c r="GL51" s="15"/>
      <c r="GM51" s="12"/>
      <c r="GN51" s="16"/>
      <c r="GO51" s="15"/>
      <c r="GP51" s="16"/>
      <c r="GQ51" s="15"/>
      <c r="GR51" s="16"/>
      <c r="GS51" s="15"/>
      <c r="GT51" s="16"/>
      <c r="GU51" s="15"/>
      <c r="GV51" s="12"/>
      <c r="GW51" s="12">
        <f>GM51+GV51</f>
        <v>0</v>
      </c>
    </row>
    <row r="52" spans="1:205" ht="12.75">
      <c r="A52" s="11"/>
      <c r="B52" s="11"/>
      <c r="C52" s="11"/>
      <c r="D52" s="11" t="s">
        <v>118</v>
      </c>
      <c r="E52" s="5" t="s">
        <v>119</v>
      </c>
      <c r="F52" s="11">
        <f>COUNTIF(V52:GU52,"e")</f>
        <v>0</v>
      </c>
      <c r="G52" s="11">
        <f>COUNTIF(V52:GU52,"z")</f>
        <v>0</v>
      </c>
      <c r="H52" s="11">
        <f>SUM(I52:R52)</f>
        <v>0</v>
      </c>
      <c r="I52" s="11">
        <f>V52+AS52+BP52+CM52+DJ52+EG52+FD52+GA52</f>
        <v>0</v>
      </c>
      <c r="J52" s="11">
        <f>X52+AU52+BR52+CO52+DL52+EI52+FF52+GC52</f>
        <v>0</v>
      </c>
      <c r="K52" s="11">
        <f>Z52+AW52+BT52+CQ52+DN52+EK52+FH52+GE52</f>
        <v>0</v>
      </c>
      <c r="L52" s="11">
        <f>AB52+AY52+BV52+CS52+DP52+EM52+FJ52+GG52</f>
        <v>0</v>
      </c>
      <c r="M52" s="11">
        <f>AD52+BA52+BX52+CU52+DR52+EO52+FL52+GI52</f>
        <v>0</v>
      </c>
      <c r="N52" s="11">
        <f>AF52+BC52+BZ52+CW52+DT52+EQ52+FN52+GK52</f>
        <v>0</v>
      </c>
      <c r="O52" s="11">
        <f>AI52+BF52+CC52+CZ52+DW52+ET52+FQ52+GN52</f>
        <v>0</v>
      </c>
      <c r="P52" s="11">
        <f>AK52+BH52+CE52+DB52+DY52+EV52+FS52+GP52</f>
        <v>0</v>
      </c>
      <c r="Q52" s="11">
        <f>AM52+BJ52+CG52+DD52+EA52+EX52+FU52+GR52</f>
        <v>0</v>
      </c>
      <c r="R52" s="11">
        <f>AO52+BL52+CI52+DF52+EC52+EZ52+FW52+GT52</f>
        <v>0</v>
      </c>
      <c r="S52" s="12">
        <f>AR52+BO52+CL52+DI52+EF52+FC52+FZ52+GW52</f>
        <v>0</v>
      </c>
      <c r="T52" s="12">
        <f>AQ52+BN52+CK52+DH52+EE52+FB52+FY52+GV52</f>
        <v>0</v>
      </c>
      <c r="U52" s="12">
        <v>5</v>
      </c>
      <c r="V52" s="16"/>
      <c r="W52" s="15"/>
      <c r="X52" s="16"/>
      <c r="Y52" s="15"/>
      <c r="Z52" s="16"/>
      <c r="AA52" s="15"/>
      <c r="AB52" s="16"/>
      <c r="AC52" s="15"/>
      <c r="AD52" s="16"/>
      <c r="AE52" s="15"/>
      <c r="AF52" s="16"/>
      <c r="AG52" s="15"/>
      <c r="AH52" s="12"/>
      <c r="AI52" s="16"/>
      <c r="AJ52" s="15"/>
      <c r="AK52" s="16"/>
      <c r="AL52" s="15"/>
      <c r="AM52" s="16"/>
      <c r="AN52" s="15"/>
      <c r="AO52" s="16"/>
      <c r="AP52" s="15"/>
      <c r="AQ52" s="12"/>
      <c r="AR52" s="12">
        <f>AH52+AQ52</f>
        <v>0</v>
      </c>
      <c r="AS52" s="16"/>
      <c r="AT52" s="15"/>
      <c r="AU52" s="16"/>
      <c r="AV52" s="15"/>
      <c r="AW52" s="16"/>
      <c r="AX52" s="15"/>
      <c r="AY52" s="16"/>
      <c r="AZ52" s="15"/>
      <c r="BA52" s="16"/>
      <c r="BB52" s="15"/>
      <c r="BC52" s="16"/>
      <c r="BD52" s="15"/>
      <c r="BE52" s="12"/>
      <c r="BF52" s="16"/>
      <c r="BG52" s="15"/>
      <c r="BH52" s="16"/>
      <c r="BI52" s="15"/>
      <c r="BJ52" s="16"/>
      <c r="BK52" s="15"/>
      <c r="BL52" s="16"/>
      <c r="BM52" s="15"/>
      <c r="BN52" s="12"/>
      <c r="BO52" s="12">
        <f>BE52+BN52</f>
        <v>0</v>
      </c>
      <c r="BP52" s="16"/>
      <c r="BQ52" s="15"/>
      <c r="BR52" s="16"/>
      <c r="BS52" s="15"/>
      <c r="BT52" s="16"/>
      <c r="BU52" s="15"/>
      <c r="BV52" s="16"/>
      <c r="BW52" s="15"/>
      <c r="BX52" s="16"/>
      <c r="BY52" s="15"/>
      <c r="BZ52" s="16"/>
      <c r="CA52" s="15"/>
      <c r="CB52" s="12"/>
      <c r="CC52" s="16"/>
      <c r="CD52" s="15"/>
      <c r="CE52" s="16"/>
      <c r="CF52" s="15"/>
      <c r="CG52" s="16"/>
      <c r="CH52" s="15"/>
      <c r="CI52" s="16"/>
      <c r="CJ52" s="15"/>
      <c r="CK52" s="12"/>
      <c r="CL52" s="12">
        <f>CB52+CK52</f>
        <v>0</v>
      </c>
      <c r="CM52" s="16">
        <v>15</v>
      </c>
      <c r="CN52" s="15" t="s">
        <v>58</v>
      </c>
      <c r="CO52" s="16"/>
      <c r="CP52" s="15"/>
      <c r="CQ52" s="16"/>
      <c r="CR52" s="15"/>
      <c r="CS52" s="16"/>
      <c r="CT52" s="15"/>
      <c r="CU52" s="16"/>
      <c r="CV52" s="15"/>
      <c r="CW52" s="16"/>
      <c r="CX52" s="15"/>
      <c r="CY52" s="12">
        <v>2.1</v>
      </c>
      <c r="CZ52" s="16"/>
      <c r="DA52" s="15"/>
      <c r="DB52" s="16">
        <v>60</v>
      </c>
      <c r="DC52" s="15" t="s">
        <v>58</v>
      </c>
      <c r="DD52" s="16"/>
      <c r="DE52" s="15"/>
      <c r="DF52" s="16"/>
      <c r="DG52" s="15"/>
      <c r="DH52" s="12">
        <v>2.9</v>
      </c>
      <c r="DI52" s="12">
        <f>CY52+DH52</f>
        <v>0</v>
      </c>
      <c r="DJ52" s="16"/>
      <c r="DK52" s="15"/>
      <c r="DL52" s="16"/>
      <c r="DM52" s="15"/>
      <c r="DN52" s="16"/>
      <c r="DO52" s="15"/>
      <c r="DP52" s="16"/>
      <c r="DQ52" s="15"/>
      <c r="DR52" s="16"/>
      <c r="DS52" s="15"/>
      <c r="DT52" s="16"/>
      <c r="DU52" s="15"/>
      <c r="DV52" s="12"/>
      <c r="DW52" s="16"/>
      <c r="DX52" s="15"/>
      <c r="DY52" s="16"/>
      <c r="DZ52" s="15"/>
      <c r="EA52" s="16"/>
      <c r="EB52" s="15"/>
      <c r="EC52" s="16"/>
      <c r="ED52" s="15"/>
      <c r="EE52" s="12"/>
      <c r="EF52" s="12">
        <f>DV52+EE52</f>
        <v>0</v>
      </c>
      <c r="EG52" s="16"/>
      <c r="EH52" s="15"/>
      <c r="EI52" s="16"/>
      <c r="EJ52" s="15"/>
      <c r="EK52" s="16"/>
      <c r="EL52" s="15"/>
      <c r="EM52" s="16"/>
      <c r="EN52" s="15"/>
      <c r="EO52" s="16"/>
      <c r="EP52" s="15"/>
      <c r="EQ52" s="16"/>
      <c r="ER52" s="15"/>
      <c r="ES52" s="12"/>
      <c r="ET52" s="16"/>
      <c r="EU52" s="15"/>
      <c r="EV52" s="16"/>
      <c r="EW52" s="15"/>
      <c r="EX52" s="16"/>
      <c r="EY52" s="15"/>
      <c r="EZ52" s="16"/>
      <c r="FA52" s="15"/>
      <c r="FB52" s="12"/>
      <c r="FC52" s="12">
        <f>ES52+FB52</f>
        <v>0</v>
      </c>
      <c r="FD52" s="16"/>
      <c r="FE52" s="15"/>
      <c r="FF52" s="16"/>
      <c r="FG52" s="15"/>
      <c r="FH52" s="16"/>
      <c r="FI52" s="15"/>
      <c r="FJ52" s="16"/>
      <c r="FK52" s="15"/>
      <c r="FL52" s="16"/>
      <c r="FM52" s="15"/>
      <c r="FN52" s="16"/>
      <c r="FO52" s="15"/>
      <c r="FP52" s="12"/>
      <c r="FQ52" s="16"/>
      <c r="FR52" s="15"/>
      <c r="FS52" s="16"/>
      <c r="FT52" s="15"/>
      <c r="FU52" s="16"/>
      <c r="FV52" s="15"/>
      <c r="FW52" s="16"/>
      <c r="FX52" s="15"/>
      <c r="FY52" s="12"/>
      <c r="FZ52" s="12">
        <f>FP52+FY52</f>
        <v>0</v>
      </c>
      <c r="GA52" s="16"/>
      <c r="GB52" s="15"/>
      <c r="GC52" s="16"/>
      <c r="GD52" s="15"/>
      <c r="GE52" s="16"/>
      <c r="GF52" s="15"/>
      <c r="GG52" s="16"/>
      <c r="GH52" s="15"/>
      <c r="GI52" s="16"/>
      <c r="GJ52" s="15"/>
      <c r="GK52" s="16"/>
      <c r="GL52" s="15"/>
      <c r="GM52" s="12"/>
      <c r="GN52" s="16"/>
      <c r="GO52" s="15"/>
      <c r="GP52" s="16"/>
      <c r="GQ52" s="15"/>
      <c r="GR52" s="16"/>
      <c r="GS52" s="15"/>
      <c r="GT52" s="16"/>
      <c r="GU52" s="15"/>
      <c r="GV52" s="12"/>
      <c r="GW52" s="12">
        <f>GM52+GV52</f>
        <v>0</v>
      </c>
    </row>
    <row r="53" spans="1:205" ht="12.75">
      <c r="A53" s="11"/>
      <c r="B53" s="11"/>
      <c r="C53" s="11"/>
      <c r="D53" s="11" t="s">
        <v>120</v>
      </c>
      <c r="E53" s="5" t="s">
        <v>121</v>
      </c>
      <c r="F53" s="11">
        <f>COUNTIF(V53:GU53,"e")</f>
        <v>0</v>
      </c>
      <c r="G53" s="11">
        <f>COUNTIF(V53:GU53,"z")</f>
        <v>0</v>
      </c>
      <c r="H53" s="11">
        <f>SUM(I53:R53)</f>
        <v>0</v>
      </c>
      <c r="I53" s="11">
        <f>V53+AS53+BP53+CM53+DJ53+EG53+FD53+GA53</f>
        <v>0</v>
      </c>
      <c r="J53" s="11">
        <f>X53+AU53+BR53+CO53+DL53+EI53+FF53+GC53</f>
        <v>0</v>
      </c>
      <c r="K53" s="11">
        <f>Z53+AW53+BT53+CQ53+DN53+EK53+FH53+GE53</f>
        <v>0</v>
      </c>
      <c r="L53" s="11">
        <f>AB53+AY53+BV53+CS53+DP53+EM53+FJ53+GG53</f>
        <v>0</v>
      </c>
      <c r="M53" s="11">
        <f>AD53+BA53+BX53+CU53+DR53+EO53+FL53+GI53</f>
        <v>0</v>
      </c>
      <c r="N53" s="11">
        <f>AF53+BC53+BZ53+CW53+DT53+EQ53+FN53+GK53</f>
        <v>0</v>
      </c>
      <c r="O53" s="11">
        <f>AI53+BF53+CC53+CZ53+DW53+ET53+FQ53+GN53</f>
        <v>0</v>
      </c>
      <c r="P53" s="11">
        <f>AK53+BH53+CE53+DB53+DY53+EV53+FS53+GP53</f>
        <v>0</v>
      </c>
      <c r="Q53" s="11">
        <f>AM53+BJ53+CG53+DD53+EA53+EX53+FU53+GR53</f>
        <v>0</v>
      </c>
      <c r="R53" s="11">
        <f>AO53+BL53+CI53+DF53+EC53+EZ53+FW53+GT53</f>
        <v>0</v>
      </c>
      <c r="S53" s="12">
        <f>AR53+BO53+CL53+DI53+EF53+FC53+FZ53+GW53</f>
        <v>0</v>
      </c>
      <c r="T53" s="12">
        <f>AQ53+BN53+CK53+DH53+EE53+FB53+FY53+GV53</f>
        <v>0</v>
      </c>
      <c r="U53" s="12">
        <v>4</v>
      </c>
      <c r="V53" s="16"/>
      <c r="W53" s="15"/>
      <c r="X53" s="16"/>
      <c r="Y53" s="15"/>
      <c r="Z53" s="16"/>
      <c r="AA53" s="15"/>
      <c r="AB53" s="16"/>
      <c r="AC53" s="15"/>
      <c r="AD53" s="16"/>
      <c r="AE53" s="15"/>
      <c r="AF53" s="16"/>
      <c r="AG53" s="15"/>
      <c r="AH53" s="12"/>
      <c r="AI53" s="16"/>
      <c r="AJ53" s="15"/>
      <c r="AK53" s="16"/>
      <c r="AL53" s="15"/>
      <c r="AM53" s="16"/>
      <c r="AN53" s="15"/>
      <c r="AO53" s="16"/>
      <c r="AP53" s="15"/>
      <c r="AQ53" s="12"/>
      <c r="AR53" s="12">
        <f>AH53+AQ53</f>
        <v>0</v>
      </c>
      <c r="AS53" s="16"/>
      <c r="AT53" s="15"/>
      <c r="AU53" s="16"/>
      <c r="AV53" s="15"/>
      <c r="AW53" s="16"/>
      <c r="AX53" s="15"/>
      <c r="AY53" s="16"/>
      <c r="AZ53" s="15"/>
      <c r="BA53" s="16"/>
      <c r="BB53" s="15"/>
      <c r="BC53" s="16"/>
      <c r="BD53" s="15"/>
      <c r="BE53" s="12"/>
      <c r="BF53" s="16"/>
      <c r="BG53" s="15"/>
      <c r="BH53" s="16"/>
      <c r="BI53" s="15"/>
      <c r="BJ53" s="16"/>
      <c r="BK53" s="15"/>
      <c r="BL53" s="16"/>
      <c r="BM53" s="15"/>
      <c r="BN53" s="12"/>
      <c r="BO53" s="12">
        <f>BE53+BN53</f>
        <v>0</v>
      </c>
      <c r="BP53" s="16"/>
      <c r="BQ53" s="15"/>
      <c r="BR53" s="16"/>
      <c r="BS53" s="15"/>
      <c r="BT53" s="16"/>
      <c r="BU53" s="15"/>
      <c r="BV53" s="16"/>
      <c r="BW53" s="15"/>
      <c r="BX53" s="16"/>
      <c r="BY53" s="15"/>
      <c r="BZ53" s="16"/>
      <c r="CA53" s="15"/>
      <c r="CB53" s="12"/>
      <c r="CC53" s="16"/>
      <c r="CD53" s="15"/>
      <c r="CE53" s="16"/>
      <c r="CF53" s="15"/>
      <c r="CG53" s="16"/>
      <c r="CH53" s="15"/>
      <c r="CI53" s="16"/>
      <c r="CJ53" s="15"/>
      <c r="CK53" s="12"/>
      <c r="CL53" s="12">
        <f>CB53+CK53</f>
        <v>0</v>
      </c>
      <c r="CM53" s="16"/>
      <c r="CN53" s="15"/>
      <c r="CO53" s="16"/>
      <c r="CP53" s="15"/>
      <c r="CQ53" s="16"/>
      <c r="CR53" s="15"/>
      <c r="CS53" s="16"/>
      <c r="CT53" s="15"/>
      <c r="CU53" s="16"/>
      <c r="CV53" s="15"/>
      <c r="CW53" s="16"/>
      <c r="CX53" s="15"/>
      <c r="CY53" s="12"/>
      <c r="CZ53" s="16"/>
      <c r="DA53" s="15"/>
      <c r="DB53" s="16"/>
      <c r="DC53" s="15"/>
      <c r="DD53" s="16"/>
      <c r="DE53" s="15"/>
      <c r="DF53" s="16"/>
      <c r="DG53" s="15"/>
      <c r="DH53" s="12"/>
      <c r="DI53" s="12">
        <f>CY53+DH53</f>
        <v>0</v>
      </c>
      <c r="DJ53" s="16">
        <v>15</v>
      </c>
      <c r="DK53" s="15" t="s">
        <v>58</v>
      </c>
      <c r="DL53" s="16"/>
      <c r="DM53" s="15"/>
      <c r="DN53" s="16"/>
      <c r="DO53" s="15"/>
      <c r="DP53" s="16"/>
      <c r="DQ53" s="15"/>
      <c r="DR53" s="16"/>
      <c r="DS53" s="15"/>
      <c r="DT53" s="16"/>
      <c r="DU53" s="15"/>
      <c r="DV53" s="12">
        <v>2</v>
      </c>
      <c r="DW53" s="16"/>
      <c r="DX53" s="15"/>
      <c r="DY53" s="16">
        <v>45</v>
      </c>
      <c r="DZ53" s="15" t="s">
        <v>58</v>
      </c>
      <c r="EA53" s="16"/>
      <c r="EB53" s="15"/>
      <c r="EC53" s="16"/>
      <c r="ED53" s="15"/>
      <c r="EE53" s="12">
        <v>2</v>
      </c>
      <c r="EF53" s="12">
        <f>DV53+EE53</f>
        <v>0</v>
      </c>
      <c r="EG53" s="16"/>
      <c r="EH53" s="15"/>
      <c r="EI53" s="16"/>
      <c r="EJ53" s="15"/>
      <c r="EK53" s="16"/>
      <c r="EL53" s="15"/>
      <c r="EM53" s="16"/>
      <c r="EN53" s="15"/>
      <c r="EO53" s="16"/>
      <c r="EP53" s="15"/>
      <c r="EQ53" s="16"/>
      <c r="ER53" s="15"/>
      <c r="ES53" s="12"/>
      <c r="ET53" s="16"/>
      <c r="EU53" s="15"/>
      <c r="EV53" s="16"/>
      <c r="EW53" s="15"/>
      <c r="EX53" s="16"/>
      <c r="EY53" s="15"/>
      <c r="EZ53" s="16"/>
      <c r="FA53" s="15"/>
      <c r="FB53" s="12"/>
      <c r="FC53" s="12">
        <f>ES53+FB53</f>
        <v>0</v>
      </c>
      <c r="FD53" s="16"/>
      <c r="FE53" s="15"/>
      <c r="FF53" s="16"/>
      <c r="FG53" s="15"/>
      <c r="FH53" s="16"/>
      <c r="FI53" s="15"/>
      <c r="FJ53" s="16"/>
      <c r="FK53" s="15"/>
      <c r="FL53" s="16"/>
      <c r="FM53" s="15"/>
      <c r="FN53" s="16"/>
      <c r="FO53" s="15"/>
      <c r="FP53" s="12"/>
      <c r="FQ53" s="16"/>
      <c r="FR53" s="15"/>
      <c r="FS53" s="16"/>
      <c r="FT53" s="15"/>
      <c r="FU53" s="16"/>
      <c r="FV53" s="15"/>
      <c r="FW53" s="16"/>
      <c r="FX53" s="15"/>
      <c r="FY53" s="12"/>
      <c r="FZ53" s="12">
        <f>FP53+FY53</f>
        <v>0</v>
      </c>
      <c r="GA53" s="16"/>
      <c r="GB53" s="15"/>
      <c r="GC53" s="16"/>
      <c r="GD53" s="15"/>
      <c r="GE53" s="16"/>
      <c r="GF53" s="15"/>
      <c r="GG53" s="16"/>
      <c r="GH53" s="15"/>
      <c r="GI53" s="16"/>
      <c r="GJ53" s="15"/>
      <c r="GK53" s="16"/>
      <c r="GL53" s="15"/>
      <c r="GM53" s="12"/>
      <c r="GN53" s="16"/>
      <c r="GO53" s="15"/>
      <c r="GP53" s="16"/>
      <c r="GQ53" s="15"/>
      <c r="GR53" s="16"/>
      <c r="GS53" s="15"/>
      <c r="GT53" s="16"/>
      <c r="GU53" s="15"/>
      <c r="GV53" s="12"/>
      <c r="GW53" s="12">
        <f>GM53+GV53</f>
        <v>0</v>
      </c>
    </row>
    <row r="54" spans="1:205" ht="12.75">
      <c r="A54" s="11"/>
      <c r="B54" s="11"/>
      <c r="C54" s="11"/>
      <c r="D54" s="11" t="s">
        <v>122</v>
      </c>
      <c r="E54" s="5" t="s">
        <v>123</v>
      </c>
      <c r="F54" s="11">
        <f>COUNTIF(V54:GU54,"e")</f>
        <v>0</v>
      </c>
      <c r="G54" s="11">
        <f>COUNTIF(V54:GU54,"z")</f>
        <v>0</v>
      </c>
      <c r="H54" s="11">
        <f>SUM(I54:R54)</f>
        <v>0</v>
      </c>
      <c r="I54" s="11">
        <f>V54+AS54+BP54+CM54+DJ54+EG54+FD54+GA54</f>
        <v>0</v>
      </c>
      <c r="J54" s="11">
        <f>X54+AU54+BR54+CO54+DL54+EI54+FF54+GC54</f>
        <v>0</v>
      </c>
      <c r="K54" s="11">
        <f>Z54+AW54+BT54+CQ54+DN54+EK54+FH54+GE54</f>
        <v>0</v>
      </c>
      <c r="L54" s="11">
        <f>AB54+AY54+BV54+CS54+DP54+EM54+FJ54+GG54</f>
        <v>0</v>
      </c>
      <c r="M54" s="11">
        <f>AD54+BA54+BX54+CU54+DR54+EO54+FL54+GI54</f>
        <v>0</v>
      </c>
      <c r="N54" s="11">
        <f>AF54+BC54+BZ54+CW54+DT54+EQ54+FN54+GK54</f>
        <v>0</v>
      </c>
      <c r="O54" s="11">
        <f>AI54+BF54+CC54+CZ54+DW54+ET54+FQ54+GN54</f>
        <v>0</v>
      </c>
      <c r="P54" s="11">
        <f>AK54+BH54+CE54+DB54+DY54+EV54+FS54+GP54</f>
        <v>0</v>
      </c>
      <c r="Q54" s="11">
        <f>AM54+BJ54+CG54+DD54+EA54+EX54+FU54+GR54</f>
        <v>0</v>
      </c>
      <c r="R54" s="11">
        <f>AO54+BL54+CI54+DF54+EC54+EZ54+FW54+GT54</f>
        <v>0</v>
      </c>
      <c r="S54" s="12">
        <f>AR54+BO54+CL54+DI54+EF54+FC54+FZ54+GW54</f>
        <v>0</v>
      </c>
      <c r="T54" s="12">
        <f>AQ54+BN54+CK54+DH54+EE54+FB54+FY54+GV54</f>
        <v>0</v>
      </c>
      <c r="U54" s="12">
        <v>4</v>
      </c>
      <c r="V54" s="16"/>
      <c r="W54" s="15"/>
      <c r="X54" s="16"/>
      <c r="Y54" s="15"/>
      <c r="Z54" s="16"/>
      <c r="AA54" s="15"/>
      <c r="AB54" s="16"/>
      <c r="AC54" s="15"/>
      <c r="AD54" s="16"/>
      <c r="AE54" s="15"/>
      <c r="AF54" s="16"/>
      <c r="AG54" s="15"/>
      <c r="AH54" s="12"/>
      <c r="AI54" s="16"/>
      <c r="AJ54" s="15"/>
      <c r="AK54" s="16"/>
      <c r="AL54" s="15"/>
      <c r="AM54" s="16"/>
      <c r="AN54" s="15"/>
      <c r="AO54" s="16"/>
      <c r="AP54" s="15"/>
      <c r="AQ54" s="12"/>
      <c r="AR54" s="12">
        <f>AH54+AQ54</f>
        <v>0</v>
      </c>
      <c r="AS54" s="16"/>
      <c r="AT54" s="15"/>
      <c r="AU54" s="16"/>
      <c r="AV54" s="15"/>
      <c r="AW54" s="16"/>
      <c r="AX54" s="15"/>
      <c r="AY54" s="16"/>
      <c r="AZ54" s="15"/>
      <c r="BA54" s="16"/>
      <c r="BB54" s="15"/>
      <c r="BC54" s="16"/>
      <c r="BD54" s="15"/>
      <c r="BE54" s="12"/>
      <c r="BF54" s="16"/>
      <c r="BG54" s="15"/>
      <c r="BH54" s="16"/>
      <c r="BI54" s="15"/>
      <c r="BJ54" s="16"/>
      <c r="BK54" s="15"/>
      <c r="BL54" s="16"/>
      <c r="BM54" s="15"/>
      <c r="BN54" s="12"/>
      <c r="BO54" s="12">
        <f>BE54+BN54</f>
        <v>0</v>
      </c>
      <c r="BP54" s="16"/>
      <c r="BQ54" s="15"/>
      <c r="BR54" s="16"/>
      <c r="BS54" s="15"/>
      <c r="BT54" s="16"/>
      <c r="BU54" s="15"/>
      <c r="BV54" s="16"/>
      <c r="BW54" s="15"/>
      <c r="BX54" s="16"/>
      <c r="BY54" s="15"/>
      <c r="BZ54" s="16"/>
      <c r="CA54" s="15"/>
      <c r="CB54" s="12"/>
      <c r="CC54" s="16"/>
      <c r="CD54" s="15"/>
      <c r="CE54" s="16"/>
      <c r="CF54" s="15"/>
      <c r="CG54" s="16"/>
      <c r="CH54" s="15"/>
      <c r="CI54" s="16"/>
      <c r="CJ54" s="15"/>
      <c r="CK54" s="12"/>
      <c r="CL54" s="12">
        <f>CB54+CK54</f>
        <v>0</v>
      </c>
      <c r="CM54" s="16"/>
      <c r="CN54" s="15"/>
      <c r="CO54" s="16"/>
      <c r="CP54" s="15"/>
      <c r="CQ54" s="16"/>
      <c r="CR54" s="15"/>
      <c r="CS54" s="16"/>
      <c r="CT54" s="15"/>
      <c r="CU54" s="16"/>
      <c r="CV54" s="15"/>
      <c r="CW54" s="16"/>
      <c r="CX54" s="15"/>
      <c r="CY54" s="12"/>
      <c r="CZ54" s="16"/>
      <c r="DA54" s="15"/>
      <c r="DB54" s="16"/>
      <c r="DC54" s="15"/>
      <c r="DD54" s="16"/>
      <c r="DE54" s="15"/>
      <c r="DF54" s="16"/>
      <c r="DG54" s="15"/>
      <c r="DH54" s="12"/>
      <c r="DI54" s="12">
        <f>CY54+DH54</f>
        <v>0</v>
      </c>
      <c r="DJ54" s="16">
        <v>30</v>
      </c>
      <c r="DK54" s="15" t="s">
        <v>69</v>
      </c>
      <c r="DL54" s="16">
        <v>15</v>
      </c>
      <c r="DM54" s="15" t="s">
        <v>58</v>
      </c>
      <c r="DN54" s="16"/>
      <c r="DO54" s="15"/>
      <c r="DP54" s="16"/>
      <c r="DQ54" s="15"/>
      <c r="DR54" s="16"/>
      <c r="DS54" s="15"/>
      <c r="DT54" s="16"/>
      <c r="DU54" s="15"/>
      <c r="DV54" s="12">
        <v>3</v>
      </c>
      <c r="DW54" s="16"/>
      <c r="DX54" s="15"/>
      <c r="DY54" s="16">
        <v>15</v>
      </c>
      <c r="DZ54" s="15" t="s">
        <v>58</v>
      </c>
      <c r="EA54" s="16"/>
      <c r="EB54" s="15"/>
      <c r="EC54" s="16"/>
      <c r="ED54" s="15"/>
      <c r="EE54" s="12">
        <v>1</v>
      </c>
      <c r="EF54" s="12">
        <f>DV54+EE54</f>
        <v>0</v>
      </c>
      <c r="EG54" s="16"/>
      <c r="EH54" s="15"/>
      <c r="EI54" s="16"/>
      <c r="EJ54" s="15"/>
      <c r="EK54" s="16"/>
      <c r="EL54" s="15"/>
      <c r="EM54" s="16"/>
      <c r="EN54" s="15"/>
      <c r="EO54" s="16"/>
      <c r="EP54" s="15"/>
      <c r="EQ54" s="16"/>
      <c r="ER54" s="15"/>
      <c r="ES54" s="12"/>
      <c r="ET54" s="16"/>
      <c r="EU54" s="15"/>
      <c r="EV54" s="16"/>
      <c r="EW54" s="15"/>
      <c r="EX54" s="16"/>
      <c r="EY54" s="15"/>
      <c r="EZ54" s="16"/>
      <c r="FA54" s="15"/>
      <c r="FB54" s="12"/>
      <c r="FC54" s="12">
        <f>ES54+FB54</f>
        <v>0</v>
      </c>
      <c r="FD54" s="16"/>
      <c r="FE54" s="15"/>
      <c r="FF54" s="16"/>
      <c r="FG54" s="15"/>
      <c r="FH54" s="16"/>
      <c r="FI54" s="15"/>
      <c r="FJ54" s="16"/>
      <c r="FK54" s="15"/>
      <c r="FL54" s="16"/>
      <c r="FM54" s="15"/>
      <c r="FN54" s="16"/>
      <c r="FO54" s="15"/>
      <c r="FP54" s="12"/>
      <c r="FQ54" s="16"/>
      <c r="FR54" s="15"/>
      <c r="FS54" s="16"/>
      <c r="FT54" s="15"/>
      <c r="FU54" s="16"/>
      <c r="FV54" s="15"/>
      <c r="FW54" s="16"/>
      <c r="FX54" s="15"/>
      <c r="FY54" s="12"/>
      <c r="FZ54" s="12">
        <f>FP54+FY54</f>
        <v>0</v>
      </c>
      <c r="GA54" s="16"/>
      <c r="GB54" s="15"/>
      <c r="GC54" s="16"/>
      <c r="GD54" s="15"/>
      <c r="GE54" s="16"/>
      <c r="GF54" s="15"/>
      <c r="GG54" s="16"/>
      <c r="GH54" s="15"/>
      <c r="GI54" s="16"/>
      <c r="GJ54" s="15"/>
      <c r="GK54" s="16"/>
      <c r="GL54" s="15"/>
      <c r="GM54" s="12"/>
      <c r="GN54" s="16"/>
      <c r="GO54" s="15"/>
      <c r="GP54" s="16"/>
      <c r="GQ54" s="15"/>
      <c r="GR54" s="16"/>
      <c r="GS54" s="15"/>
      <c r="GT54" s="16"/>
      <c r="GU54" s="15"/>
      <c r="GV54" s="12"/>
      <c r="GW54" s="12">
        <f>GM54+GV54</f>
        <v>0</v>
      </c>
    </row>
    <row r="55" spans="1:205" ht="12.75">
      <c r="A55" s="11"/>
      <c r="B55" s="11"/>
      <c r="C55" s="11"/>
      <c r="D55" s="11" t="s">
        <v>124</v>
      </c>
      <c r="E55" s="5" t="s">
        <v>125</v>
      </c>
      <c r="F55" s="11">
        <f>COUNTIF(V55:GU55,"e")</f>
        <v>0</v>
      </c>
      <c r="G55" s="11">
        <f>COUNTIF(V55:GU55,"z")</f>
        <v>0</v>
      </c>
      <c r="H55" s="11">
        <f>SUM(I55:R55)</f>
        <v>0</v>
      </c>
      <c r="I55" s="11">
        <f>V55+AS55+BP55+CM55+DJ55+EG55+FD55+GA55</f>
        <v>0</v>
      </c>
      <c r="J55" s="11">
        <f>X55+AU55+BR55+CO55+DL55+EI55+FF55+GC55</f>
        <v>0</v>
      </c>
      <c r="K55" s="11">
        <f>Z55+AW55+BT55+CQ55+DN55+EK55+FH55+GE55</f>
        <v>0</v>
      </c>
      <c r="L55" s="11">
        <f>AB55+AY55+BV55+CS55+DP55+EM55+FJ55+GG55</f>
        <v>0</v>
      </c>
      <c r="M55" s="11">
        <f>AD55+BA55+BX55+CU55+DR55+EO55+FL55+GI55</f>
        <v>0</v>
      </c>
      <c r="N55" s="11">
        <f>AF55+BC55+BZ55+CW55+DT55+EQ55+FN55+GK55</f>
        <v>0</v>
      </c>
      <c r="O55" s="11">
        <f>AI55+BF55+CC55+CZ55+DW55+ET55+FQ55+GN55</f>
        <v>0</v>
      </c>
      <c r="P55" s="11">
        <f>AK55+BH55+CE55+DB55+DY55+EV55+FS55+GP55</f>
        <v>0</v>
      </c>
      <c r="Q55" s="11">
        <f>AM55+BJ55+CG55+DD55+EA55+EX55+FU55+GR55</f>
        <v>0</v>
      </c>
      <c r="R55" s="11">
        <f>AO55+BL55+CI55+DF55+EC55+EZ55+FW55+GT55</f>
        <v>0</v>
      </c>
      <c r="S55" s="12">
        <f>AR55+BO55+CL55+DI55+EF55+FC55+FZ55+GW55</f>
        <v>0</v>
      </c>
      <c r="T55" s="12">
        <f>AQ55+BN55+CK55+DH55+EE55+FB55+FY55+GV55</f>
        <v>0</v>
      </c>
      <c r="U55" s="12">
        <v>2</v>
      </c>
      <c r="V55" s="16"/>
      <c r="W55" s="15"/>
      <c r="X55" s="16"/>
      <c r="Y55" s="15"/>
      <c r="Z55" s="16"/>
      <c r="AA55" s="15"/>
      <c r="AB55" s="16"/>
      <c r="AC55" s="15"/>
      <c r="AD55" s="16"/>
      <c r="AE55" s="15"/>
      <c r="AF55" s="16"/>
      <c r="AG55" s="15"/>
      <c r="AH55" s="12"/>
      <c r="AI55" s="16"/>
      <c r="AJ55" s="15"/>
      <c r="AK55" s="16"/>
      <c r="AL55" s="15"/>
      <c r="AM55" s="16"/>
      <c r="AN55" s="15"/>
      <c r="AO55" s="16"/>
      <c r="AP55" s="15"/>
      <c r="AQ55" s="12"/>
      <c r="AR55" s="12">
        <f>AH55+AQ55</f>
        <v>0</v>
      </c>
      <c r="AS55" s="16"/>
      <c r="AT55" s="15"/>
      <c r="AU55" s="16"/>
      <c r="AV55" s="15"/>
      <c r="AW55" s="16"/>
      <c r="AX55" s="15"/>
      <c r="AY55" s="16"/>
      <c r="AZ55" s="15"/>
      <c r="BA55" s="16"/>
      <c r="BB55" s="15"/>
      <c r="BC55" s="16"/>
      <c r="BD55" s="15"/>
      <c r="BE55" s="12"/>
      <c r="BF55" s="16"/>
      <c r="BG55" s="15"/>
      <c r="BH55" s="16"/>
      <c r="BI55" s="15"/>
      <c r="BJ55" s="16"/>
      <c r="BK55" s="15"/>
      <c r="BL55" s="16"/>
      <c r="BM55" s="15"/>
      <c r="BN55" s="12"/>
      <c r="BO55" s="12">
        <f>BE55+BN55</f>
        <v>0</v>
      </c>
      <c r="BP55" s="16"/>
      <c r="BQ55" s="15"/>
      <c r="BR55" s="16"/>
      <c r="BS55" s="15"/>
      <c r="BT55" s="16"/>
      <c r="BU55" s="15"/>
      <c r="BV55" s="16"/>
      <c r="BW55" s="15"/>
      <c r="BX55" s="16"/>
      <c r="BY55" s="15"/>
      <c r="BZ55" s="16"/>
      <c r="CA55" s="15"/>
      <c r="CB55" s="12"/>
      <c r="CC55" s="16"/>
      <c r="CD55" s="15"/>
      <c r="CE55" s="16"/>
      <c r="CF55" s="15"/>
      <c r="CG55" s="16"/>
      <c r="CH55" s="15"/>
      <c r="CI55" s="16"/>
      <c r="CJ55" s="15"/>
      <c r="CK55" s="12"/>
      <c r="CL55" s="12">
        <f>CB55+CK55</f>
        <v>0</v>
      </c>
      <c r="CM55" s="16"/>
      <c r="CN55" s="15"/>
      <c r="CO55" s="16"/>
      <c r="CP55" s="15"/>
      <c r="CQ55" s="16"/>
      <c r="CR55" s="15"/>
      <c r="CS55" s="16"/>
      <c r="CT55" s="15"/>
      <c r="CU55" s="16"/>
      <c r="CV55" s="15"/>
      <c r="CW55" s="16"/>
      <c r="CX55" s="15"/>
      <c r="CY55" s="12"/>
      <c r="CZ55" s="16"/>
      <c r="DA55" s="15"/>
      <c r="DB55" s="16"/>
      <c r="DC55" s="15"/>
      <c r="DD55" s="16"/>
      <c r="DE55" s="15"/>
      <c r="DF55" s="16"/>
      <c r="DG55" s="15"/>
      <c r="DH55" s="12"/>
      <c r="DI55" s="12">
        <f>CY55+DH55</f>
        <v>0</v>
      </c>
      <c r="DJ55" s="16"/>
      <c r="DK55" s="15"/>
      <c r="DL55" s="16"/>
      <c r="DM55" s="15"/>
      <c r="DN55" s="16"/>
      <c r="DO55" s="15"/>
      <c r="DP55" s="16"/>
      <c r="DQ55" s="15"/>
      <c r="DR55" s="16"/>
      <c r="DS55" s="15"/>
      <c r="DT55" s="16"/>
      <c r="DU55" s="15"/>
      <c r="DV55" s="12"/>
      <c r="DW55" s="16"/>
      <c r="DX55" s="15"/>
      <c r="DY55" s="16"/>
      <c r="DZ55" s="15"/>
      <c r="EA55" s="16"/>
      <c r="EB55" s="15"/>
      <c r="EC55" s="16"/>
      <c r="ED55" s="15"/>
      <c r="EE55" s="12"/>
      <c r="EF55" s="12">
        <f>DV55+EE55</f>
        <v>0</v>
      </c>
      <c r="EG55" s="16">
        <v>30</v>
      </c>
      <c r="EH55" s="15" t="s">
        <v>69</v>
      </c>
      <c r="EI55" s="16">
        <v>15</v>
      </c>
      <c r="EJ55" s="15" t="s">
        <v>58</v>
      </c>
      <c r="EK55" s="16"/>
      <c r="EL55" s="15"/>
      <c r="EM55" s="16"/>
      <c r="EN55" s="15"/>
      <c r="EO55" s="16">
        <v>15</v>
      </c>
      <c r="EP55" s="15" t="s">
        <v>58</v>
      </c>
      <c r="EQ55" s="16"/>
      <c r="ER55" s="15"/>
      <c r="ES55" s="12">
        <v>3</v>
      </c>
      <c r="ET55" s="16"/>
      <c r="EU55" s="15"/>
      <c r="EV55" s="16"/>
      <c r="EW55" s="15"/>
      <c r="EX55" s="16"/>
      <c r="EY55" s="15"/>
      <c r="EZ55" s="16"/>
      <c r="FA55" s="15"/>
      <c r="FB55" s="12"/>
      <c r="FC55" s="12">
        <f>ES55+FB55</f>
        <v>0</v>
      </c>
      <c r="FD55" s="16"/>
      <c r="FE55" s="15"/>
      <c r="FF55" s="16"/>
      <c r="FG55" s="15"/>
      <c r="FH55" s="16"/>
      <c r="FI55" s="15"/>
      <c r="FJ55" s="16"/>
      <c r="FK55" s="15"/>
      <c r="FL55" s="16"/>
      <c r="FM55" s="15"/>
      <c r="FN55" s="16"/>
      <c r="FO55" s="15"/>
      <c r="FP55" s="12"/>
      <c r="FQ55" s="16"/>
      <c r="FR55" s="15"/>
      <c r="FS55" s="16"/>
      <c r="FT55" s="15"/>
      <c r="FU55" s="16"/>
      <c r="FV55" s="15"/>
      <c r="FW55" s="16"/>
      <c r="FX55" s="15"/>
      <c r="FY55" s="12"/>
      <c r="FZ55" s="12">
        <f>FP55+FY55</f>
        <v>0</v>
      </c>
      <c r="GA55" s="16"/>
      <c r="GB55" s="15"/>
      <c r="GC55" s="16"/>
      <c r="GD55" s="15"/>
      <c r="GE55" s="16"/>
      <c r="GF55" s="15"/>
      <c r="GG55" s="16"/>
      <c r="GH55" s="15"/>
      <c r="GI55" s="16"/>
      <c r="GJ55" s="15"/>
      <c r="GK55" s="16"/>
      <c r="GL55" s="15"/>
      <c r="GM55" s="12"/>
      <c r="GN55" s="16"/>
      <c r="GO55" s="15"/>
      <c r="GP55" s="16"/>
      <c r="GQ55" s="15"/>
      <c r="GR55" s="16"/>
      <c r="GS55" s="15"/>
      <c r="GT55" s="16"/>
      <c r="GU55" s="15"/>
      <c r="GV55" s="12"/>
      <c r="GW55" s="12">
        <f>GM55+GV55</f>
        <v>0</v>
      </c>
    </row>
    <row r="56" spans="1:205" ht="12.75">
      <c r="A56" s="11"/>
      <c r="B56" s="11"/>
      <c r="C56" s="11"/>
      <c r="D56" s="11" t="s">
        <v>126</v>
      </c>
      <c r="E56" s="5" t="s">
        <v>127</v>
      </c>
      <c r="F56" s="11">
        <f>COUNTIF(V56:GU56,"e")</f>
        <v>0</v>
      </c>
      <c r="G56" s="11">
        <f>COUNTIF(V56:GU56,"z")</f>
        <v>0</v>
      </c>
      <c r="H56" s="11">
        <f>SUM(I56:R56)</f>
        <v>0</v>
      </c>
      <c r="I56" s="11">
        <f>V56+AS56+BP56+CM56+DJ56+EG56+FD56+GA56</f>
        <v>0</v>
      </c>
      <c r="J56" s="11">
        <f>X56+AU56+BR56+CO56+DL56+EI56+FF56+GC56</f>
        <v>0</v>
      </c>
      <c r="K56" s="11">
        <f>Z56+AW56+BT56+CQ56+DN56+EK56+FH56+GE56</f>
        <v>0</v>
      </c>
      <c r="L56" s="11">
        <f>AB56+AY56+BV56+CS56+DP56+EM56+FJ56+GG56</f>
        <v>0</v>
      </c>
      <c r="M56" s="11">
        <f>AD56+BA56+BX56+CU56+DR56+EO56+FL56+GI56</f>
        <v>0</v>
      </c>
      <c r="N56" s="11">
        <f>AF56+BC56+BZ56+CW56+DT56+EQ56+FN56+GK56</f>
        <v>0</v>
      </c>
      <c r="O56" s="11">
        <f>AI56+BF56+CC56+CZ56+DW56+ET56+FQ56+GN56</f>
        <v>0</v>
      </c>
      <c r="P56" s="11">
        <f>AK56+BH56+CE56+DB56+DY56+EV56+FS56+GP56</f>
        <v>0</v>
      </c>
      <c r="Q56" s="11">
        <f>AM56+BJ56+CG56+DD56+EA56+EX56+FU56+GR56</f>
        <v>0</v>
      </c>
      <c r="R56" s="11">
        <f>AO56+BL56+CI56+DF56+EC56+EZ56+FW56+GT56</f>
        <v>0</v>
      </c>
      <c r="S56" s="12">
        <f>AR56+BO56+CL56+DI56+EF56+FC56+FZ56+GW56</f>
        <v>0</v>
      </c>
      <c r="T56" s="12">
        <f>AQ56+BN56+CK56+DH56+EE56+FB56+FY56+GV56</f>
        <v>0</v>
      </c>
      <c r="U56" s="12">
        <v>4</v>
      </c>
      <c r="V56" s="16"/>
      <c r="W56" s="15"/>
      <c r="X56" s="16"/>
      <c r="Y56" s="15"/>
      <c r="Z56" s="16"/>
      <c r="AA56" s="15"/>
      <c r="AB56" s="16"/>
      <c r="AC56" s="15"/>
      <c r="AD56" s="16"/>
      <c r="AE56" s="15"/>
      <c r="AF56" s="16"/>
      <c r="AG56" s="15"/>
      <c r="AH56" s="12"/>
      <c r="AI56" s="16"/>
      <c r="AJ56" s="15"/>
      <c r="AK56" s="16"/>
      <c r="AL56" s="15"/>
      <c r="AM56" s="16"/>
      <c r="AN56" s="15"/>
      <c r="AO56" s="16"/>
      <c r="AP56" s="15"/>
      <c r="AQ56" s="12"/>
      <c r="AR56" s="12">
        <f>AH56+AQ56</f>
        <v>0</v>
      </c>
      <c r="AS56" s="16"/>
      <c r="AT56" s="15"/>
      <c r="AU56" s="16"/>
      <c r="AV56" s="15"/>
      <c r="AW56" s="16"/>
      <c r="AX56" s="15"/>
      <c r="AY56" s="16"/>
      <c r="AZ56" s="15"/>
      <c r="BA56" s="16"/>
      <c r="BB56" s="15"/>
      <c r="BC56" s="16"/>
      <c r="BD56" s="15"/>
      <c r="BE56" s="12"/>
      <c r="BF56" s="16"/>
      <c r="BG56" s="15"/>
      <c r="BH56" s="16"/>
      <c r="BI56" s="15"/>
      <c r="BJ56" s="16"/>
      <c r="BK56" s="15"/>
      <c r="BL56" s="16"/>
      <c r="BM56" s="15"/>
      <c r="BN56" s="12"/>
      <c r="BO56" s="12">
        <f>BE56+BN56</f>
        <v>0</v>
      </c>
      <c r="BP56" s="16"/>
      <c r="BQ56" s="15"/>
      <c r="BR56" s="16"/>
      <c r="BS56" s="15"/>
      <c r="BT56" s="16"/>
      <c r="BU56" s="15"/>
      <c r="BV56" s="16"/>
      <c r="BW56" s="15"/>
      <c r="BX56" s="16"/>
      <c r="BY56" s="15"/>
      <c r="BZ56" s="16"/>
      <c r="CA56" s="15"/>
      <c r="CB56" s="12"/>
      <c r="CC56" s="16"/>
      <c r="CD56" s="15"/>
      <c r="CE56" s="16"/>
      <c r="CF56" s="15"/>
      <c r="CG56" s="16"/>
      <c r="CH56" s="15"/>
      <c r="CI56" s="16"/>
      <c r="CJ56" s="15"/>
      <c r="CK56" s="12"/>
      <c r="CL56" s="12">
        <f>CB56+CK56</f>
        <v>0</v>
      </c>
      <c r="CM56" s="16"/>
      <c r="CN56" s="15"/>
      <c r="CO56" s="16"/>
      <c r="CP56" s="15"/>
      <c r="CQ56" s="16"/>
      <c r="CR56" s="15"/>
      <c r="CS56" s="16"/>
      <c r="CT56" s="15"/>
      <c r="CU56" s="16"/>
      <c r="CV56" s="15"/>
      <c r="CW56" s="16"/>
      <c r="CX56" s="15"/>
      <c r="CY56" s="12"/>
      <c r="CZ56" s="16"/>
      <c r="DA56" s="15"/>
      <c r="DB56" s="16"/>
      <c r="DC56" s="15"/>
      <c r="DD56" s="16"/>
      <c r="DE56" s="15"/>
      <c r="DF56" s="16"/>
      <c r="DG56" s="15"/>
      <c r="DH56" s="12"/>
      <c r="DI56" s="12">
        <f>CY56+DH56</f>
        <v>0</v>
      </c>
      <c r="DJ56" s="16">
        <v>20</v>
      </c>
      <c r="DK56" s="15" t="s">
        <v>58</v>
      </c>
      <c r="DL56" s="16">
        <v>10</v>
      </c>
      <c r="DM56" s="15" t="s">
        <v>58</v>
      </c>
      <c r="DN56" s="16"/>
      <c r="DO56" s="15"/>
      <c r="DP56" s="16"/>
      <c r="DQ56" s="15"/>
      <c r="DR56" s="16"/>
      <c r="DS56" s="15"/>
      <c r="DT56" s="16"/>
      <c r="DU56" s="15"/>
      <c r="DV56" s="12">
        <v>2.8</v>
      </c>
      <c r="DW56" s="16"/>
      <c r="DX56" s="15"/>
      <c r="DY56" s="16">
        <v>30</v>
      </c>
      <c r="DZ56" s="15" t="s">
        <v>58</v>
      </c>
      <c r="EA56" s="16"/>
      <c r="EB56" s="15"/>
      <c r="EC56" s="16"/>
      <c r="ED56" s="15"/>
      <c r="EE56" s="12">
        <v>1.2</v>
      </c>
      <c r="EF56" s="12">
        <f>DV56+EE56</f>
        <v>0</v>
      </c>
      <c r="EG56" s="16"/>
      <c r="EH56" s="15"/>
      <c r="EI56" s="16"/>
      <c r="EJ56" s="15"/>
      <c r="EK56" s="16"/>
      <c r="EL56" s="15"/>
      <c r="EM56" s="16"/>
      <c r="EN56" s="15"/>
      <c r="EO56" s="16"/>
      <c r="EP56" s="15"/>
      <c r="EQ56" s="16"/>
      <c r="ER56" s="15"/>
      <c r="ES56" s="12"/>
      <c r="ET56" s="16"/>
      <c r="EU56" s="15"/>
      <c r="EV56" s="16"/>
      <c r="EW56" s="15"/>
      <c r="EX56" s="16"/>
      <c r="EY56" s="15"/>
      <c r="EZ56" s="16"/>
      <c r="FA56" s="15"/>
      <c r="FB56" s="12"/>
      <c r="FC56" s="12">
        <f>ES56+FB56</f>
        <v>0</v>
      </c>
      <c r="FD56" s="16"/>
      <c r="FE56" s="15"/>
      <c r="FF56" s="16"/>
      <c r="FG56" s="15"/>
      <c r="FH56" s="16"/>
      <c r="FI56" s="15"/>
      <c r="FJ56" s="16"/>
      <c r="FK56" s="15"/>
      <c r="FL56" s="16"/>
      <c r="FM56" s="15"/>
      <c r="FN56" s="16"/>
      <c r="FO56" s="15"/>
      <c r="FP56" s="12"/>
      <c r="FQ56" s="16"/>
      <c r="FR56" s="15"/>
      <c r="FS56" s="16"/>
      <c r="FT56" s="15"/>
      <c r="FU56" s="16"/>
      <c r="FV56" s="15"/>
      <c r="FW56" s="16"/>
      <c r="FX56" s="15"/>
      <c r="FY56" s="12"/>
      <c r="FZ56" s="12">
        <f>FP56+FY56</f>
        <v>0</v>
      </c>
      <c r="GA56" s="16"/>
      <c r="GB56" s="15"/>
      <c r="GC56" s="16"/>
      <c r="GD56" s="15"/>
      <c r="GE56" s="16"/>
      <c r="GF56" s="15"/>
      <c r="GG56" s="16"/>
      <c r="GH56" s="15"/>
      <c r="GI56" s="16"/>
      <c r="GJ56" s="15"/>
      <c r="GK56" s="16"/>
      <c r="GL56" s="15"/>
      <c r="GM56" s="12"/>
      <c r="GN56" s="16"/>
      <c r="GO56" s="15"/>
      <c r="GP56" s="16"/>
      <c r="GQ56" s="15"/>
      <c r="GR56" s="16"/>
      <c r="GS56" s="15"/>
      <c r="GT56" s="16"/>
      <c r="GU56" s="15"/>
      <c r="GV56" s="12"/>
      <c r="GW56" s="12">
        <f>GM56+GV56</f>
        <v>0</v>
      </c>
    </row>
    <row r="57" spans="1:205" ht="12.75">
      <c r="A57" s="11"/>
      <c r="B57" s="11"/>
      <c r="C57" s="11"/>
      <c r="D57" s="11" t="s">
        <v>128</v>
      </c>
      <c r="E57" s="5" t="s">
        <v>129</v>
      </c>
      <c r="F57" s="11">
        <f>COUNTIF(V57:GU57,"e")</f>
        <v>0</v>
      </c>
      <c r="G57" s="11">
        <f>COUNTIF(V57:GU57,"z")</f>
        <v>0</v>
      </c>
      <c r="H57" s="11">
        <f>SUM(I57:R57)</f>
        <v>0</v>
      </c>
      <c r="I57" s="11">
        <f>V57+AS57+BP57+CM57+DJ57+EG57+FD57+GA57</f>
        <v>0</v>
      </c>
      <c r="J57" s="11">
        <f>X57+AU57+BR57+CO57+DL57+EI57+FF57+GC57</f>
        <v>0</v>
      </c>
      <c r="K57" s="11">
        <f>Z57+AW57+BT57+CQ57+DN57+EK57+FH57+GE57</f>
        <v>0</v>
      </c>
      <c r="L57" s="11">
        <f>AB57+AY57+BV57+CS57+DP57+EM57+FJ57+GG57</f>
        <v>0</v>
      </c>
      <c r="M57" s="11">
        <f>AD57+BA57+BX57+CU57+DR57+EO57+FL57+GI57</f>
        <v>0</v>
      </c>
      <c r="N57" s="11">
        <f>AF57+BC57+BZ57+CW57+DT57+EQ57+FN57+GK57</f>
        <v>0</v>
      </c>
      <c r="O57" s="11">
        <f>AI57+BF57+CC57+CZ57+DW57+ET57+FQ57+GN57</f>
        <v>0</v>
      </c>
      <c r="P57" s="11">
        <f>AK57+BH57+CE57+DB57+DY57+EV57+FS57+GP57</f>
        <v>0</v>
      </c>
      <c r="Q57" s="11">
        <f>AM57+BJ57+CG57+DD57+EA57+EX57+FU57+GR57</f>
        <v>0</v>
      </c>
      <c r="R57" s="11">
        <f>AO57+BL57+CI57+DF57+EC57+EZ57+FW57+GT57</f>
        <v>0</v>
      </c>
      <c r="S57" s="12">
        <f>AR57+BO57+CL57+DI57+EF57+FC57+FZ57+GW57</f>
        <v>0</v>
      </c>
      <c r="T57" s="12">
        <f>AQ57+BN57+CK57+DH57+EE57+FB57+FY57+GV57</f>
        <v>0</v>
      </c>
      <c r="U57" s="12">
        <v>3</v>
      </c>
      <c r="V57" s="16"/>
      <c r="W57" s="15"/>
      <c r="X57" s="16"/>
      <c r="Y57" s="15"/>
      <c r="Z57" s="16"/>
      <c r="AA57" s="15"/>
      <c r="AB57" s="16"/>
      <c r="AC57" s="15"/>
      <c r="AD57" s="16"/>
      <c r="AE57" s="15"/>
      <c r="AF57" s="16"/>
      <c r="AG57" s="15"/>
      <c r="AH57" s="12"/>
      <c r="AI57" s="16"/>
      <c r="AJ57" s="15"/>
      <c r="AK57" s="16"/>
      <c r="AL57" s="15"/>
      <c r="AM57" s="16"/>
      <c r="AN57" s="15"/>
      <c r="AO57" s="16"/>
      <c r="AP57" s="15"/>
      <c r="AQ57" s="12"/>
      <c r="AR57" s="12">
        <f>AH57+AQ57</f>
        <v>0</v>
      </c>
      <c r="AS57" s="16"/>
      <c r="AT57" s="15"/>
      <c r="AU57" s="16"/>
      <c r="AV57" s="15"/>
      <c r="AW57" s="16"/>
      <c r="AX57" s="15"/>
      <c r="AY57" s="16"/>
      <c r="AZ57" s="15"/>
      <c r="BA57" s="16"/>
      <c r="BB57" s="15"/>
      <c r="BC57" s="16"/>
      <c r="BD57" s="15"/>
      <c r="BE57" s="12"/>
      <c r="BF57" s="16"/>
      <c r="BG57" s="15"/>
      <c r="BH57" s="16"/>
      <c r="BI57" s="15"/>
      <c r="BJ57" s="16"/>
      <c r="BK57" s="15"/>
      <c r="BL57" s="16"/>
      <c r="BM57" s="15"/>
      <c r="BN57" s="12"/>
      <c r="BO57" s="12">
        <f>BE57+BN57</f>
        <v>0</v>
      </c>
      <c r="BP57" s="16"/>
      <c r="BQ57" s="15"/>
      <c r="BR57" s="16"/>
      <c r="BS57" s="15"/>
      <c r="BT57" s="16"/>
      <c r="BU57" s="15"/>
      <c r="BV57" s="16"/>
      <c r="BW57" s="15"/>
      <c r="BX57" s="16"/>
      <c r="BY57" s="15"/>
      <c r="BZ57" s="16"/>
      <c r="CA57" s="15"/>
      <c r="CB57" s="12"/>
      <c r="CC57" s="16"/>
      <c r="CD57" s="15"/>
      <c r="CE57" s="16"/>
      <c r="CF57" s="15"/>
      <c r="CG57" s="16"/>
      <c r="CH57" s="15"/>
      <c r="CI57" s="16"/>
      <c r="CJ57" s="15"/>
      <c r="CK57" s="12"/>
      <c r="CL57" s="12">
        <f>CB57+CK57</f>
        <v>0</v>
      </c>
      <c r="CM57" s="16"/>
      <c r="CN57" s="15"/>
      <c r="CO57" s="16"/>
      <c r="CP57" s="15"/>
      <c r="CQ57" s="16"/>
      <c r="CR57" s="15"/>
      <c r="CS57" s="16"/>
      <c r="CT57" s="15"/>
      <c r="CU57" s="16"/>
      <c r="CV57" s="15"/>
      <c r="CW57" s="16"/>
      <c r="CX57" s="15"/>
      <c r="CY57" s="12"/>
      <c r="CZ57" s="16"/>
      <c r="DA57" s="15"/>
      <c r="DB57" s="16"/>
      <c r="DC57" s="15"/>
      <c r="DD57" s="16"/>
      <c r="DE57" s="15"/>
      <c r="DF57" s="16"/>
      <c r="DG57" s="15"/>
      <c r="DH57" s="12"/>
      <c r="DI57" s="12">
        <f>CY57+DH57</f>
        <v>0</v>
      </c>
      <c r="DJ57" s="16"/>
      <c r="DK57" s="15"/>
      <c r="DL57" s="16"/>
      <c r="DM57" s="15"/>
      <c r="DN57" s="16"/>
      <c r="DO57" s="15"/>
      <c r="DP57" s="16"/>
      <c r="DQ57" s="15"/>
      <c r="DR57" s="16"/>
      <c r="DS57" s="15"/>
      <c r="DT57" s="16"/>
      <c r="DU57" s="15"/>
      <c r="DV57" s="12"/>
      <c r="DW57" s="16"/>
      <c r="DX57" s="15"/>
      <c r="DY57" s="16"/>
      <c r="DZ57" s="15"/>
      <c r="EA57" s="16"/>
      <c r="EB57" s="15"/>
      <c r="EC57" s="16"/>
      <c r="ED57" s="15"/>
      <c r="EE57" s="12"/>
      <c r="EF57" s="12">
        <f>DV57+EE57</f>
        <v>0</v>
      </c>
      <c r="EG57" s="16">
        <v>30</v>
      </c>
      <c r="EH57" s="15" t="s">
        <v>58</v>
      </c>
      <c r="EI57" s="16">
        <v>15</v>
      </c>
      <c r="EJ57" s="15" t="s">
        <v>58</v>
      </c>
      <c r="EK57" s="16"/>
      <c r="EL57" s="15"/>
      <c r="EM57" s="16"/>
      <c r="EN57" s="15"/>
      <c r="EO57" s="16"/>
      <c r="EP57" s="15"/>
      <c r="EQ57" s="16"/>
      <c r="ER57" s="15"/>
      <c r="ES57" s="12">
        <v>2.2</v>
      </c>
      <c r="ET57" s="16"/>
      <c r="EU57" s="15"/>
      <c r="EV57" s="16">
        <v>15</v>
      </c>
      <c r="EW57" s="15" t="s">
        <v>58</v>
      </c>
      <c r="EX57" s="16"/>
      <c r="EY57" s="15"/>
      <c r="EZ57" s="16"/>
      <c r="FA57" s="15"/>
      <c r="FB57" s="12">
        <v>0.8</v>
      </c>
      <c r="FC57" s="12">
        <f>ES57+FB57</f>
        <v>0</v>
      </c>
      <c r="FD57" s="16"/>
      <c r="FE57" s="15"/>
      <c r="FF57" s="16"/>
      <c r="FG57" s="15"/>
      <c r="FH57" s="16"/>
      <c r="FI57" s="15"/>
      <c r="FJ57" s="16"/>
      <c r="FK57" s="15"/>
      <c r="FL57" s="16"/>
      <c r="FM57" s="15"/>
      <c r="FN57" s="16"/>
      <c r="FO57" s="15"/>
      <c r="FP57" s="12"/>
      <c r="FQ57" s="16"/>
      <c r="FR57" s="15"/>
      <c r="FS57" s="16"/>
      <c r="FT57" s="15"/>
      <c r="FU57" s="16"/>
      <c r="FV57" s="15"/>
      <c r="FW57" s="16"/>
      <c r="FX57" s="15"/>
      <c r="FY57" s="12"/>
      <c r="FZ57" s="12">
        <f>FP57+FY57</f>
        <v>0</v>
      </c>
      <c r="GA57" s="16"/>
      <c r="GB57" s="15"/>
      <c r="GC57" s="16"/>
      <c r="GD57" s="15"/>
      <c r="GE57" s="16"/>
      <c r="GF57" s="15"/>
      <c r="GG57" s="16"/>
      <c r="GH57" s="15"/>
      <c r="GI57" s="16"/>
      <c r="GJ57" s="15"/>
      <c r="GK57" s="16"/>
      <c r="GL57" s="15"/>
      <c r="GM57" s="12"/>
      <c r="GN57" s="16"/>
      <c r="GO57" s="15"/>
      <c r="GP57" s="16"/>
      <c r="GQ57" s="15"/>
      <c r="GR57" s="16"/>
      <c r="GS57" s="15"/>
      <c r="GT57" s="16"/>
      <c r="GU57" s="15"/>
      <c r="GV57" s="12"/>
      <c r="GW57" s="12">
        <f>GM57+GV57</f>
        <v>0</v>
      </c>
    </row>
    <row r="58" spans="1:205" ht="12.75">
      <c r="A58" s="11"/>
      <c r="B58" s="11"/>
      <c r="C58" s="11"/>
      <c r="D58" s="11" t="s">
        <v>130</v>
      </c>
      <c r="E58" s="5" t="s">
        <v>131</v>
      </c>
      <c r="F58" s="11">
        <f>COUNTIF(V58:GU58,"e")</f>
        <v>0</v>
      </c>
      <c r="G58" s="11">
        <f>COUNTIF(V58:GU58,"z")</f>
        <v>0</v>
      </c>
      <c r="H58" s="11">
        <f>SUM(I58:R58)</f>
        <v>0</v>
      </c>
      <c r="I58" s="11">
        <f>V58+AS58+BP58+CM58+DJ58+EG58+FD58+GA58</f>
        <v>0</v>
      </c>
      <c r="J58" s="11">
        <f>X58+AU58+BR58+CO58+DL58+EI58+FF58+GC58</f>
        <v>0</v>
      </c>
      <c r="K58" s="11">
        <f>Z58+AW58+BT58+CQ58+DN58+EK58+FH58+GE58</f>
        <v>0</v>
      </c>
      <c r="L58" s="11">
        <f>AB58+AY58+BV58+CS58+DP58+EM58+FJ58+GG58</f>
        <v>0</v>
      </c>
      <c r="M58" s="11">
        <f>AD58+BA58+BX58+CU58+DR58+EO58+FL58+GI58</f>
        <v>0</v>
      </c>
      <c r="N58" s="11">
        <f>AF58+BC58+BZ58+CW58+DT58+EQ58+FN58+GK58</f>
        <v>0</v>
      </c>
      <c r="O58" s="11">
        <f>AI58+BF58+CC58+CZ58+DW58+ET58+FQ58+GN58</f>
        <v>0</v>
      </c>
      <c r="P58" s="11">
        <f>AK58+BH58+CE58+DB58+DY58+EV58+FS58+GP58</f>
        <v>0</v>
      </c>
      <c r="Q58" s="11">
        <f>AM58+BJ58+CG58+DD58+EA58+EX58+FU58+GR58</f>
        <v>0</v>
      </c>
      <c r="R58" s="11">
        <f>AO58+BL58+CI58+DF58+EC58+EZ58+FW58+GT58</f>
        <v>0</v>
      </c>
      <c r="S58" s="12">
        <f>AR58+BO58+CL58+DI58+EF58+FC58+FZ58+GW58</f>
        <v>0</v>
      </c>
      <c r="T58" s="12">
        <f>AQ58+BN58+CK58+DH58+EE58+FB58+FY58+GV58</f>
        <v>0</v>
      </c>
      <c r="U58" s="12">
        <v>3</v>
      </c>
      <c r="V58" s="16"/>
      <c r="W58" s="15"/>
      <c r="X58" s="16"/>
      <c r="Y58" s="15"/>
      <c r="Z58" s="16"/>
      <c r="AA58" s="15"/>
      <c r="AB58" s="16"/>
      <c r="AC58" s="15"/>
      <c r="AD58" s="16"/>
      <c r="AE58" s="15"/>
      <c r="AF58" s="16"/>
      <c r="AG58" s="15"/>
      <c r="AH58" s="12"/>
      <c r="AI58" s="16"/>
      <c r="AJ58" s="15"/>
      <c r="AK58" s="16"/>
      <c r="AL58" s="15"/>
      <c r="AM58" s="16"/>
      <c r="AN58" s="15"/>
      <c r="AO58" s="16"/>
      <c r="AP58" s="15"/>
      <c r="AQ58" s="12"/>
      <c r="AR58" s="12">
        <f>AH58+AQ58</f>
        <v>0</v>
      </c>
      <c r="AS58" s="16"/>
      <c r="AT58" s="15"/>
      <c r="AU58" s="16"/>
      <c r="AV58" s="15"/>
      <c r="AW58" s="16"/>
      <c r="AX58" s="15"/>
      <c r="AY58" s="16"/>
      <c r="AZ58" s="15"/>
      <c r="BA58" s="16"/>
      <c r="BB58" s="15"/>
      <c r="BC58" s="16"/>
      <c r="BD58" s="15"/>
      <c r="BE58" s="12"/>
      <c r="BF58" s="16"/>
      <c r="BG58" s="15"/>
      <c r="BH58" s="16"/>
      <c r="BI58" s="15"/>
      <c r="BJ58" s="16"/>
      <c r="BK58" s="15"/>
      <c r="BL58" s="16"/>
      <c r="BM58" s="15"/>
      <c r="BN58" s="12"/>
      <c r="BO58" s="12">
        <f>BE58+BN58</f>
        <v>0</v>
      </c>
      <c r="BP58" s="16"/>
      <c r="BQ58" s="15"/>
      <c r="BR58" s="16"/>
      <c r="BS58" s="15"/>
      <c r="BT58" s="16"/>
      <c r="BU58" s="15"/>
      <c r="BV58" s="16"/>
      <c r="BW58" s="15"/>
      <c r="BX58" s="16"/>
      <c r="BY58" s="15"/>
      <c r="BZ58" s="16"/>
      <c r="CA58" s="15"/>
      <c r="CB58" s="12"/>
      <c r="CC58" s="16"/>
      <c r="CD58" s="15"/>
      <c r="CE58" s="16"/>
      <c r="CF58" s="15"/>
      <c r="CG58" s="16"/>
      <c r="CH58" s="15"/>
      <c r="CI58" s="16"/>
      <c r="CJ58" s="15"/>
      <c r="CK58" s="12"/>
      <c r="CL58" s="12">
        <f>CB58+CK58</f>
        <v>0</v>
      </c>
      <c r="CM58" s="16"/>
      <c r="CN58" s="15"/>
      <c r="CO58" s="16"/>
      <c r="CP58" s="15"/>
      <c r="CQ58" s="16"/>
      <c r="CR58" s="15"/>
      <c r="CS58" s="16"/>
      <c r="CT58" s="15"/>
      <c r="CU58" s="16"/>
      <c r="CV58" s="15"/>
      <c r="CW58" s="16"/>
      <c r="CX58" s="15"/>
      <c r="CY58" s="12"/>
      <c r="CZ58" s="16"/>
      <c r="DA58" s="15"/>
      <c r="DB58" s="16"/>
      <c r="DC58" s="15"/>
      <c r="DD58" s="16"/>
      <c r="DE58" s="15"/>
      <c r="DF58" s="16"/>
      <c r="DG58" s="15"/>
      <c r="DH58" s="12"/>
      <c r="DI58" s="12">
        <f>CY58+DH58</f>
        <v>0</v>
      </c>
      <c r="DJ58" s="16"/>
      <c r="DK58" s="15"/>
      <c r="DL58" s="16"/>
      <c r="DM58" s="15"/>
      <c r="DN58" s="16"/>
      <c r="DO58" s="15"/>
      <c r="DP58" s="16"/>
      <c r="DQ58" s="15"/>
      <c r="DR58" s="16"/>
      <c r="DS58" s="15"/>
      <c r="DT58" s="16"/>
      <c r="DU58" s="15"/>
      <c r="DV58" s="12"/>
      <c r="DW58" s="16"/>
      <c r="DX58" s="15"/>
      <c r="DY58" s="16"/>
      <c r="DZ58" s="15"/>
      <c r="EA58" s="16"/>
      <c r="EB58" s="15"/>
      <c r="EC58" s="16"/>
      <c r="ED58" s="15"/>
      <c r="EE58" s="12"/>
      <c r="EF58" s="12">
        <f>DV58+EE58</f>
        <v>0</v>
      </c>
      <c r="EG58" s="16">
        <v>15</v>
      </c>
      <c r="EH58" s="15" t="s">
        <v>58</v>
      </c>
      <c r="EI58" s="16"/>
      <c r="EJ58" s="15"/>
      <c r="EK58" s="16"/>
      <c r="EL58" s="15"/>
      <c r="EM58" s="16"/>
      <c r="EN58" s="15"/>
      <c r="EO58" s="16"/>
      <c r="EP58" s="15"/>
      <c r="EQ58" s="16"/>
      <c r="ER58" s="15"/>
      <c r="ES58" s="12">
        <v>1</v>
      </c>
      <c r="ET58" s="16"/>
      <c r="EU58" s="15"/>
      <c r="EV58" s="16">
        <v>30</v>
      </c>
      <c r="EW58" s="15" t="s">
        <v>58</v>
      </c>
      <c r="EX58" s="16"/>
      <c r="EY58" s="15"/>
      <c r="EZ58" s="16"/>
      <c r="FA58" s="15"/>
      <c r="FB58" s="12">
        <v>2</v>
      </c>
      <c r="FC58" s="12">
        <f>ES58+FB58</f>
        <v>0</v>
      </c>
      <c r="FD58" s="16"/>
      <c r="FE58" s="15"/>
      <c r="FF58" s="16"/>
      <c r="FG58" s="15"/>
      <c r="FH58" s="16"/>
      <c r="FI58" s="15"/>
      <c r="FJ58" s="16"/>
      <c r="FK58" s="15"/>
      <c r="FL58" s="16"/>
      <c r="FM58" s="15"/>
      <c r="FN58" s="16"/>
      <c r="FO58" s="15"/>
      <c r="FP58" s="12"/>
      <c r="FQ58" s="16"/>
      <c r="FR58" s="15"/>
      <c r="FS58" s="16"/>
      <c r="FT58" s="15"/>
      <c r="FU58" s="16"/>
      <c r="FV58" s="15"/>
      <c r="FW58" s="16"/>
      <c r="FX58" s="15"/>
      <c r="FY58" s="12"/>
      <c r="FZ58" s="12">
        <f>FP58+FY58</f>
        <v>0</v>
      </c>
      <c r="GA58" s="16"/>
      <c r="GB58" s="15"/>
      <c r="GC58" s="16"/>
      <c r="GD58" s="15"/>
      <c r="GE58" s="16"/>
      <c r="GF58" s="15"/>
      <c r="GG58" s="16"/>
      <c r="GH58" s="15"/>
      <c r="GI58" s="16"/>
      <c r="GJ58" s="15"/>
      <c r="GK58" s="16"/>
      <c r="GL58" s="15"/>
      <c r="GM58" s="12"/>
      <c r="GN58" s="16"/>
      <c r="GO58" s="15"/>
      <c r="GP58" s="16"/>
      <c r="GQ58" s="15"/>
      <c r="GR58" s="16"/>
      <c r="GS58" s="15"/>
      <c r="GT58" s="16"/>
      <c r="GU58" s="15"/>
      <c r="GV58" s="12"/>
      <c r="GW58" s="12">
        <f>GM58+GV58</f>
        <v>0</v>
      </c>
    </row>
    <row r="59" spans="1:205" ht="12.75">
      <c r="A59" s="11"/>
      <c r="B59" s="11"/>
      <c r="C59" s="11"/>
      <c r="D59" s="11" t="s">
        <v>132</v>
      </c>
      <c r="E59" s="5" t="s">
        <v>133</v>
      </c>
      <c r="F59" s="11">
        <f>COUNTIF(V59:GU59,"e")</f>
        <v>0</v>
      </c>
      <c r="G59" s="11">
        <f>COUNTIF(V59:GU59,"z")</f>
        <v>0</v>
      </c>
      <c r="H59" s="11">
        <f>SUM(I59:R59)</f>
        <v>0</v>
      </c>
      <c r="I59" s="11">
        <f>V59+AS59+BP59+CM59+DJ59+EG59+FD59+GA59</f>
        <v>0</v>
      </c>
      <c r="J59" s="11">
        <f>X59+AU59+BR59+CO59+DL59+EI59+FF59+GC59</f>
        <v>0</v>
      </c>
      <c r="K59" s="11">
        <f>Z59+AW59+BT59+CQ59+DN59+EK59+FH59+GE59</f>
        <v>0</v>
      </c>
      <c r="L59" s="11">
        <f>AB59+AY59+BV59+CS59+DP59+EM59+FJ59+GG59</f>
        <v>0</v>
      </c>
      <c r="M59" s="11">
        <f>AD59+BA59+BX59+CU59+DR59+EO59+FL59+GI59</f>
        <v>0</v>
      </c>
      <c r="N59" s="11">
        <f>AF59+BC59+BZ59+CW59+DT59+EQ59+FN59+GK59</f>
        <v>0</v>
      </c>
      <c r="O59" s="11">
        <f>AI59+BF59+CC59+CZ59+DW59+ET59+FQ59+GN59</f>
        <v>0</v>
      </c>
      <c r="P59" s="11">
        <f>AK59+BH59+CE59+DB59+DY59+EV59+FS59+GP59</f>
        <v>0</v>
      </c>
      <c r="Q59" s="11">
        <f>AM59+BJ59+CG59+DD59+EA59+EX59+FU59+GR59</f>
        <v>0</v>
      </c>
      <c r="R59" s="11">
        <f>AO59+BL59+CI59+DF59+EC59+EZ59+FW59+GT59</f>
        <v>0</v>
      </c>
      <c r="S59" s="12">
        <f>AR59+BO59+CL59+DI59+EF59+FC59+FZ59+GW59</f>
        <v>0</v>
      </c>
      <c r="T59" s="12">
        <f>AQ59+BN59+CK59+DH59+EE59+FB59+FY59+GV59</f>
        <v>0</v>
      </c>
      <c r="U59" s="12">
        <v>6</v>
      </c>
      <c r="V59" s="16"/>
      <c r="W59" s="15"/>
      <c r="X59" s="16"/>
      <c r="Y59" s="15"/>
      <c r="Z59" s="16"/>
      <c r="AA59" s="15"/>
      <c r="AB59" s="16"/>
      <c r="AC59" s="15"/>
      <c r="AD59" s="16"/>
      <c r="AE59" s="15"/>
      <c r="AF59" s="16"/>
      <c r="AG59" s="15"/>
      <c r="AH59" s="12"/>
      <c r="AI59" s="16"/>
      <c r="AJ59" s="15"/>
      <c r="AK59" s="16"/>
      <c r="AL59" s="15"/>
      <c r="AM59" s="16"/>
      <c r="AN59" s="15"/>
      <c r="AO59" s="16"/>
      <c r="AP59" s="15"/>
      <c r="AQ59" s="12"/>
      <c r="AR59" s="12">
        <f>AH59+AQ59</f>
        <v>0</v>
      </c>
      <c r="AS59" s="16"/>
      <c r="AT59" s="15"/>
      <c r="AU59" s="16"/>
      <c r="AV59" s="15"/>
      <c r="AW59" s="16"/>
      <c r="AX59" s="15"/>
      <c r="AY59" s="16"/>
      <c r="AZ59" s="15"/>
      <c r="BA59" s="16"/>
      <c r="BB59" s="15"/>
      <c r="BC59" s="16"/>
      <c r="BD59" s="15"/>
      <c r="BE59" s="12"/>
      <c r="BF59" s="16"/>
      <c r="BG59" s="15"/>
      <c r="BH59" s="16"/>
      <c r="BI59" s="15"/>
      <c r="BJ59" s="16"/>
      <c r="BK59" s="15"/>
      <c r="BL59" s="16"/>
      <c r="BM59" s="15"/>
      <c r="BN59" s="12"/>
      <c r="BO59" s="12">
        <f>BE59+BN59</f>
        <v>0</v>
      </c>
      <c r="BP59" s="16"/>
      <c r="BQ59" s="15"/>
      <c r="BR59" s="16"/>
      <c r="BS59" s="15"/>
      <c r="BT59" s="16"/>
      <c r="BU59" s="15"/>
      <c r="BV59" s="16"/>
      <c r="BW59" s="15"/>
      <c r="BX59" s="16"/>
      <c r="BY59" s="15"/>
      <c r="BZ59" s="16"/>
      <c r="CA59" s="15"/>
      <c r="CB59" s="12"/>
      <c r="CC59" s="16"/>
      <c r="CD59" s="15"/>
      <c r="CE59" s="16"/>
      <c r="CF59" s="15"/>
      <c r="CG59" s="16"/>
      <c r="CH59" s="15"/>
      <c r="CI59" s="16"/>
      <c r="CJ59" s="15"/>
      <c r="CK59" s="12"/>
      <c r="CL59" s="12">
        <f>CB59+CK59</f>
        <v>0</v>
      </c>
      <c r="CM59" s="16"/>
      <c r="CN59" s="15"/>
      <c r="CO59" s="16"/>
      <c r="CP59" s="15"/>
      <c r="CQ59" s="16"/>
      <c r="CR59" s="15"/>
      <c r="CS59" s="16"/>
      <c r="CT59" s="15"/>
      <c r="CU59" s="16"/>
      <c r="CV59" s="15"/>
      <c r="CW59" s="16"/>
      <c r="CX59" s="15"/>
      <c r="CY59" s="12"/>
      <c r="CZ59" s="16"/>
      <c r="DA59" s="15"/>
      <c r="DB59" s="16"/>
      <c r="DC59" s="15"/>
      <c r="DD59" s="16"/>
      <c r="DE59" s="15"/>
      <c r="DF59" s="16"/>
      <c r="DG59" s="15"/>
      <c r="DH59" s="12"/>
      <c r="DI59" s="12">
        <f>CY59+DH59</f>
        <v>0</v>
      </c>
      <c r="DJ59" s="16"/>
      <c r="DK59" s="15"/>
      <c r="DL59" s="16"/>
      <c r="DM59" s="15"/>
      <c r="DN59" s="16"/>
      <c r="DO59" s="15"/>
      <c r="DP59" s="16"/>
      <c r="DQ59" s="15"/>
      <c r="DR59" s="16"/>
      <c r="DS59" s="15"/>
      <c r="DT59" s="16"/>
      <c r="DU59" s="15"/>
      <c r="DV59" s="12"/>
      <c r="DW59" s="16"/>
      <c r="DX59" s="15"/>
      <c r="DY59" s="16"/>
      <c r="DZ59" s="15"/>
      <c r="EA59" s="16"/>
      <c r="EB59" s="15"/>
      <c r="EC59" s="16"/>
      <c r="ED59" s="15"/>
      <c r="EE59" s="12"/>
      <c r="EF59" s="12">
        <f>DV59+EE59</f>
        <v>0</v>
      </c>
      <c r="EG59" s="16"/>
      <c r="EH59" s="15"/>
      <c r="EI59" s="16"/>
      <c r="EJ59" s="15"/>
      <c r="EK59" s="16"/>
      <c r="EL59" s="15"/>
      <c r="EM59" s="16"/>
      <c r="EN59" s="15"/>
      <c r="EO59" s="16"/>
      <c r="EP59" s="15"/>
      <c r="EQ59" s="16"/>
      <c r="ER59" s="15"/>
      <c r="ES59" s="12"/>
      <c r="ET59" s="16"/>
      <c r="EU59" s="15"/>
      <c r="EV59" s="16">
        <v>120</v>
      </c>
      <c r="EW59" s="15" t="s">
        <v>58</v>
      </c>
      <c r="EX59" s="16"/>
      <c r="EY59" s="15"/>
      <c r="EZ59" s="16"/>
      <c r="FA59" s="15"/>
      <c r="FB59" s="12">
        <v>6</v>
      </c>
      <c r="FC59" s="12">
        <f>ES59+FB59</f>
        <v>0</v>
      </c>
      <c r="FD59" s="16"/>
      <c r="FE59" s="15"/>
      <c r="FF59" s="16"/>
      <c r="FG59" s="15"/>
      <c r="FH59" s="16"/>
      <c r="FI59" s="15"/>
      <c r="FJ59" s="16"/>
      <c r="FK59" s="15"/>
      <c r="FL59" s="16"/>
      <c r="FM59" s="15"/>
      <c r="FN59" s="16"/>
      <c r="FO59" s="15"/>
      <c r="FP59" s="12"/>
      <c r="FQ59" s="16"/>
      <c r="FR59" s="15"/>
      <c r="FS59" s="16"/>
      <c r="FT59" s="15"/>
      <c r="FU59" s="16"/>
      <c r="FV59" s="15"/>
      <c r="FW59" s="16"/>
      <c r="FX59" s="15"/>
      <c r="FY59" s="12"/>
      <c r="FZ59" s="12">
        <f>FP59+FY59</f>
        <v>0</v>
      </c>
      <c r="GA59" s="16"/>
      <c r="GB59" s="15"/>
      <c r="GC59" s="16"/>
      <c r="GD59" s="15"/>
      <c r="GE59" s="16"/>
      <c r="GF59" s="15"/>
      <c r="GG59" s="16"/>
      <c r="GH59" s="15"/>
      <c r="GI59" s="16"/>
      <c r="GJ59" s="15"/>
      <c r="GK59" s="16"/>
      <c r="GL59" s="15"/>
      <c r="GM59" s="12"/>
      <c r="GN59" s="16"/>
      <c r="GO59" s="15"/>
      <c r="GP59" s="16"/>
      <c r="GQ59" s="15"/>
      <c r="GR59" s="16"/>
      <c r="GS59" s="15"/>
      <c r="GT59" s="16"/>
      <c r="GU59" s="15"/>
      <c r="GV59" s="12"/>
      <c r="GW59" s="12">
        <f>GM59+GV59</f>
        <v>0</v>
      </c>
    </row>
    <row r="60" spans="1:205" ht="12.75">
      <c r="A60" s="11"/>
      <c r="B60" s="11"/>
      <c r="C60" s="11"/>
      <c r="D60" s="11" t="s">
        <v>134</v>
      </c>
      <c r="E60" s="5" t="s">
        <v>135</v>
      </c>
      <c r="F60" s="11">
        <f>COUNTIF(V60:GU60,"e")</f>
        <v>0</v>
      </c>
      <c r="G60" s="11">
        <f>COUNTIF(V60:GU60,"z")</f>
        <v>0</v>
      </c>
      <c r="H60" s="11">
        <f>SUM(I60:R60)</f>
        <v>0</v>
      </c>
      <c r="I60" s="11">
        <f>V60+AS60+BP60+CM60+DJ60+EG60+FD60+GA60</f>
        <v>0</v>
      </c>
      <c r="J60" s="11">
        <f>X60+AU60+BR60+CO60+DL60+EI60+FF60+GC60</f>
        <v>0</v>
      </c>
      <c r="K60" s="11">
        <f>Z60+AW60+BT60+CQ60+DN60+EK60+FH60+GE60</f>
        <v>0</v>
      </c>
      <c r="L60" s="11">
        <f>AB60+AY60+BV60+CS60+DP60+EM60+FJ60+GG60</f>
        <v>0</v>
      </c>
      <c r="M60" s="11">
        <f>AD60+BA60+BX60+CU60+DR60+EO60+FL60+GI60</f>
        <v>0</v>
      </c>
      <c r="N60" s="11">
        <f>AF60+BC60+BZ60+CW60+DT60+EQ60+FN60+GK60</f>
        <v>0</v>
      </c>
      <c r="O60" s="11">
        <f>AI60+BF60+CC60+CZ60+DW60+ET60+FQ60+GN60</f>
        <v>0</v>
      </c>
      <c r="P60" s="11">
        <f>AK60+BH60+CE60+DB60+DY60+EV60+FS60+GP60</f>
        <v>0</v>
      </c>
      <c r="Q60" s="11">
        <f>AM60+BJ60+CG60+DD60+EA60+EX60+FU60+GR60</f>
        <v>0</v>
      </c>
      <c r="R60" s="11">
        <f>AO60+BL60+CI60+DF60+EC60+EZ60+FW60+GT60</f>
        <v>0</v>
      </c>
      <c r="S60" s="12">
        <f>AR60+BO60+CL60+DI60+EF60+FC60+FZ60+GW60</f>
        <v>0</v>
      </c>
      <c r="T60" s="12">
        <f>AQ60+BN60+CK60+DH60+EE60+FB60+FY60+GV60</f>
        <v>0</v>
      </c>
      <c r="U60" s="12">
        <v>9</v>
      </c>
      <c r="V60" s="16"/>
      <c r="W60" s="15"/>
      <c r="X60" s="16"/>
      <c r="Y60" s="15"/>
      <c r="Z60" s="16"/>
      <c r="AA60" s="15"/>
      <c r="AB60" s="16"/>
      <c r="AC60" s="15"/>
      <c r="AD60" s="16"/>
      <c r="AE60" s="15"/>
      <c r="AF60" s="16"/>
      <c r="AG60" s="15"/>
      <c r="AH60" s="12"/>
      <c r="AI60" s="16"/>
      <c r="AJ60" s="15"/>
      <c r="AK60" s="16"/>
      <c r="AL60" s="15"/>
      <c r="AM60" s="16"/>
      <c r="AN60" s="15"/>
      <c r="AO60" s="16"/>
      <c r="AP60" s="15"/>
      <c r="AQ60" s="12"/>
      <c r="AR60" s="12">
        <f>AH60+AQ60</f>
        <v>0</v>
      </c>
      <c r="AS60" s="16"/>
      <c r="AT60" s="15"/>
      <c r="AU60" s="16"/>
      <c r="AV60" s="15"/>
      <c r="AW60" s="16"/>
      <c r="AX60" s="15"/>
      <c r="AY60" s="16"/>
      <c r="AZ60" s="15"/>
      <c r="BA60" s="16"/>
      <c r="BB60" s="15"/>
      <c r="BC60" s="16"/>
      <c r="BD60" s="15"/>
      <c r="BE60" s="12"/>
      <c r="BF60" s="16"/>
      <c r="BG60" s="15"/>
      <c r="BH60" s="16"/>
      <c r="BI60" s="15"/>
      <c r="BJ60" s="16"/>
      <c r="BK60" s="15"/>
      <c r="BL60" s="16"/>
      <c r="BM60" s="15"/>
      <c r="BN60" s="12"/>
      <c r="BO60" s="12">
        <f>BE60+BN60</f>
        <v>0</v>
      </c>
      <c r="BP60" s="16"/>
      <c r="BQ60" s="15"/>
      <c r="BR60" s="16"/>
      <c r="BS60" s="15"/>
      <c r="BT60" s="16"/>
      <c r="BU60" s="15"/>
      <c r="BV60" s="16"/>
      <c r="BW60" s="15"/>
      <c r="BX60" s="16"/>
      <c r="BY60" s="15"/>
      <c r="BZ60" s="16"/>
      <c r="CA60" s="15"/>
      <c r="CB60" s="12"/>
      <c r="CC60" s="16"/>
      <c r="CD60" s="15"/>
      <c r="CE60" s="16"/>
      <c r="CF60" s="15"/>
      <c r="CG60" s="16"/>
      <c r="CH60" s="15"/>
      <c r="CI60" s="16"/>
      <c r="CJ60" s="15"/>
      <c r="CK60" s="12"/>
      <c r="CL60" s="12">
        <f>CB60+CK60</f>
        <v>0</v>
      </c>
      <c r="CM60" s="16"/>
      <c r="CN60" s="15"/>
      <c r="CO60" s="16"/>
      <c r="CP60" s="15"/>
      <c r="CQ60" s="16"/>
      <c r="CR60" s="15"/>
      <c r="CS60" s="16"/>
      <c r="CT60" s="15"/>
      <c r="CU60" s="16"/>
      <c r="CV60" s="15"/>
      <c r="CW60" s="16"/>
      <c r="CX60" s="15"/>
      <c r="CY60" s="12"/>
      <c r="CZ60" s="16"/>
      <c r="DA60" s="15"/>
      <c r="DB60" s="16"/>
      <c r="DC60" s="15"/>
      <c r="DD60" s="16"/>
      <c r="DE60" s="15"/>
      <c r="DF60" s="16"/>
      <c r="DG60" s="15"/>
      <c r="DH60" s="12"/>
      <c r="DI60" s="12">
        <f>CY60+DH60</f>
        <v>0</v>
      </c>
      <c r="DJ60" s="16"/>
      <c r="DK60" s="15"/>
      <c r="DL60" s="16"/>
      <c r="DM60" s="15"/>
      <c r="DN60" s="16"/>
      <c r="DO60" s="15"/>
      <c r="DP60" s="16"/>
      <c r="DQ60" s="15"/>
      <c r="DR60" s="16"/>
      <c r="DS60" s="15"/>
      <c r="DT60" s="16"/>
      <c r="DU60" s="15"/>
      <c r="DV60" s="12"/>
      <c r="DW60" s="16"/>
      <c r="DX60" s="15"/>
      <c r="DY60" s="16"/>
      <c r="DZ60" s="15"/>
      <c r="EA60" s="16"/>
      <c r="EB60" s="15"/>
      <c r="EC60" s="16"/>
      <c r="ED60" s="15"/>
      <c r="EE60" s="12"/>
      <c r="EF60" s="12">
        <f>DV60+EE60</f>
        <v>0</v>
      </c>
      <c r="EG60" s="16"/>
      <c r="EH60" s="15"/>
      <c r="EI60" s="16"/>
      <c r="EJ60" s="15"/>
      <c r="EK60" s="16"/>
      <c r="EL60" s="15"/>
      <c r="EM60" s="16"/>
      <c r="EN60" s="15"/>
      <c r="EO60" s="16"/>
      <c r="EP60" s="15"/>
      <c r="EQ60" s="16"/>
      <c r="ER60" s="15"/>
      <c r="ES60" s="12"/>
      <c r="ET60" s="16"/>
      <c r="EU60" s="15"/>
      <c r="EV60" s="16"/>
      <c r="EW60" s="15"/>
      <c r="EX60" s="16"/>
      <c r="EY60" s="15"/>
      <c r="EZ60" s="16"/>
      <c r="FA60" s="15"/>
      <c r="FB60" s="12"/>
      <c r="FC60" s="12">
        <f>ES60+FB60</f>
        <v>0</v>
      </c>
      <c r="FD60" s="16"/>
      <c r="FE60" s="15"/>
      <c r="FF60" s="16"/>
      <c r="FG60" s="15"/>
      <c r="FH60" s="16"/>
      <c r="FI60" s="15"/>
      <c r="FJ60" s="16"/>
      <c r="FK60" s="15"/>
      <c r="FL60" s="16"/>
      <c r="FM60" s="15"/>
      <c r="FN60" s="16"/>
      <c r="FO60" s="15"/>
      <c r="FP60" s="12"/>
      <c r="FQ60" s="16"/>
      <c r="FR60" s="15"/>
      <c r="FS60" s="16">
        <v>180</v>
      </c>
      <c r="FT60" s="15" t="s">
        <v>58</v>
      </c>
      <c r="FU60" s="16"/>
      <c r="FV60" s="15"/>
      <c r="FW60" s="16"/>
      <c r="FX60" s="15"/>
      <c r="FY60" s="12">
        <v>9</v>
      </c>
      <c r="FZ60" s="12">
        <f>FP60+FY60</f>
        <v>0</v>
      </c>
      <c r="GA60" s="16"/>
      <c r="GB60" s="15"/>
      <c r="GC60" s="16"/>
      <c r="GD60" s="15"/>
      <c r="GE60" s="16"/>
      <c r="GF60" s="15"/>
      <c r="GG60" s="16"/>
      <c r="GH60" s="15"/>
      <c r="GI60" s="16"/>
      <c r="GJ60" s="15"/>
      <c r="GK60" s="16"/>
      <c r="GL60" s="15"/>
      <c r="GM60" s="12"/>
      <c r="GN60" s="16"/>
      <c r="GO60" s="15"/>
      <c r="GP60" s="16"/>
      <c r="GQ60" s="15"/>
      <c r="GR60" s="16"/>
      <c r="GS60" s="15"/>
      <c r="GT60" s="16"/>
      <c r="GU60" s="15"/>
      <c r="GV60" s="12"/>
      <c r="GW60" s="12">
        <f>GM60+GV60</f>
        <v>0</v>
      </c>
    </row>
    <row r="61" spans="1:205" ht="12.75">
      <c r="A61" s="11"/>
      <c r="B61" s="11"/>
      <c r="C61" s="11"/>
      <c r="D61" s="11" t="s">
        <v>136</v>
      </c>
      <c r="E61" s="5" t="s">
        <v>137</v>
      </c>
      <c r="F61" s="11">
        <f>COUNTIF(V61:GU61,"e")</f>
        <v>0</v>
      </c>
      <c r="G61" s="11">
        <f>COUNTIF(V61:GU61,"z")</f>
        <v>0</v>
      </c>
      <c r="H61" s="11">
        <f>SUM(I61:R61)</f>
        <v>0</v>
      </c>
      <c r="I61" s="11">
        <f>V61+AS61+BP61+CM61+DJ61+EG61+FD61+GA61</f>
        <v>0</v>
      </c>
      <c r="J61" s="11">
        <f>X61+AU61+BR61+CO61+DL61+EI61+FF61+GC61</f>
        <v>0</v>
      </c>
      <c r="K61" s="11">
        <f>Z61+AW61+BT61+CQ61+DN61+EK61+FH61+GE61</f>
        <v>0</v>
      </c>
      <c r="L61" s="11">
        <f>AB61+AY61+BV61+CS61+DP61+EM61+FJ61+GG61</f>
        <v>0</v>
      </c>
      <c r="M61" s="11">
        <f>AD61+BA61+BX61+CU61+DR61+EO61+FL61+GI61</f>
        <v>0</v>
      </c>
      <c r="N61" s="11">
        <f>AF61+BC61+BZ61+CW61+DT61+EQ61+FN61+GK61</f>
        <v>0</v>
      </c>
      <c r="O61" s="11">
        <f>AI61+BF61+CC61+CZ61+DW61+ET61+FQ61+GN61</f>
        <v>0</v>
      </c>
      <c r="P61" s="11">
        <f>AK61+BH61+CE61+DB61+DY61+EV61+FS61+GP61</f>
        <v>0</v>
      </c>
      <c r="Q61" s="11">
        <f>AM61+BJ61+CG61+DD61+EA61+EX61+FU61+GR61</f>
        <v>0</v>
      </c>
      <c r="R61" s="11">
        <f>AO61+BL61+CI61+DF61+EC61+EZ61+FW61+GT61</f>
        <v>0</v>
      </c>
      <c r="S61" s="12">
        <f>AR61+BO61+CL61+DI61+EF61+FC61+FZ61+GW61</f>
        <v>0</v>
      </c>
      <c r="T61" s="12">
        <f>AQ61+BN61+CK61+DH61+EE61+FB61+FY61+GV61</f>
        <v>0</v>
      </c>
      <c r="U61" s="12">
        <v>1</v>
      </c>
      <c r="V61" s="16"/>
      <c r="W61" s="15"/>
      <c r="X61" s="16"/>
      <c r="Y61" s="15"/>
      <c r="Z61" s="16"/>
      <c r="AA61" s="15"/>
      <c r="AB61" s="16"/>
      <c r="AC61" s="15"/>
      <c r="AD61" s="16"/>
      <c r="AE61" s="15"/>
      <c r="AF61" s="16"/>
      <c r="AG61" s="15"/>
      <c r="AH61" s="12"/>
      <c r="AI61" s="16"/>
      <c r="AJ61" s="15"/>
      <c r="AK61" s="16"/>
      <c r="AL61" s="15"/>
      <c r="AM61" s="16"/>
      <c r="AN61" s="15"/>
      <c r="AO61" s="16"/>
      <c r="AP61" s="15"/>
      <c r="AQ61" s="12"/>
      <c r="AR61" s="12">
        <f>AH61+AQ61</f>
        <v>0</v>
      </c>
      <c r="AS61" s="16"/>
      <c r="AT61" s="15"/>
      <c r="AU61" s="16"/>
      <c r="AV61" s="15"/>
      <c r="AW61" s="16"/>
      <c r="AX61" s="15"/>
      <c r="AY61" s="16"/>
      <c r="AZ61" s="15"/>
      <c r="BA61" s="16"/>
      <c r="BB61" s="15"/>
      <c r="BC61" s="16"/>
      <c r="BD61" s="15"/>
      <c r="BE61" s="12"/>
      <c r="BF61" s="16"/>
      <c r="BG61" s="15"/>
      <c r="BH61" s="16"/>
      <c r="BI61" s="15"/>
      <c r="BJ61" s="16"/>
      <c r="BK61" s="15"/>
      <c r="BL61" s="16"/>
      <c r="BM61" s="15"/>
      <c r="BN61" s="12"/>
      <c r="BO61" s="12">
        <f>BE61+BN61</f>
        <v>0</v>
      </c>
      <c r="BP61" s="16"/>
      <c r="BQ61" s="15"/>
      <c r="BR61" s="16"/>
      <c r="BS61" s="15"/>
      <c r="BT61" s="16"/>
      <c r="BU61" s="15"/>
      <c r="BV61" s="16"/>
      <c r="BW61" s="15"/>
      <c r="BX61" s="16"/>
      <c r="BY61" s="15"/>
      <c r="BZ61" s="16"/>
      <c r="CA61" s="15"/>
      <c r="CB61" s="12"/>
      <c r="CC61" s="16"/>
      <c r="CD61" s="15"/>
      <c r="CE61" s="16"/>
      <c r="CF61" s="15"/>
      <c r="CG61" s="16"/>
      <c r="CH61" s="15"/>
      <c r="CI61" s="16"/>
      <c r="CJ61" s="15"/>
      <c r="CK61" s="12"/>
      <c r="CL61" s="12">
        <f>CB61+CK61</f>
        <v>0</v>
      </c>
      <c r="CM61" s="16"/>
      <c r="CN61" s="15"/>
      <c r="CO61" s="16"/>
      <c r="CP61" s="15"/>
      <c r="CQ61" s="16"/>
      <c r="CR61" s="15"/>
      <c r="CS61" s="16"/>
      <c r="CT61" s="15"/>
      <c r="CU61" s="16"/>
      <c r="CV61" s="15"/>
      <c r="CW61" s="16"/>
      <c r="CX61" s="15"/>
      <c r="CY61" s="12"/>
      <c r="CZ61" s="16"/>
      <c r="DA61" s="15"/>
      <c r="DB61" s="16"/>
      <c r="DC61" s="15"/>
      <c r="DD61" s="16"/>
      <c r="DE61" s="15"/>
      <c r="DF61" s="16"/>
      <c r="DG61" s="15"/>
      <c r="DH61" s="12"/>
      <c r="DI61" s="12">
        <f>CY61+DH61</f>
        <v>0</v>
      </c>
      <c r="DJ61" s="16"/>
      <c r="DK61" s="15"/>
      <c r="DL61" s="16"/>
      <c r="DM61" s="15"/>
      <c r="DN61" s="16"/>
      <c r="DO61" s="15"/>
      <c r="DP61" s="16"/>
      <c r="DQ61" s="15"/>
      <c r="DR61" s="16"/>
      <c r="DS61" s="15"/>
      <c r="DT61" s="16"/>
      <c r="DU61" s="15"/>
      <c r="DV61" s="12"/>
      <c r="DW61" s="16"/>
      <c r="DX61" s="15"/>
      <c r="DY61" s="16"/>
      <c r="DZ61" s="15"/>
      <c r="EA61" s="16"/>
      <c r="EB61" s="15"/>
      <c r="EC61" s="16"/>
      <c r="ED61" s="15"/>
      <c r="EE61" s="12"/>
      <c r="EF61" s="12">
        <f>DV61+EE61</f>
        <v>0</v>
      </c>
      <c r="EG61" s="16"/>
      <c r="EH61" s="15"/>
      <c r="EI61" s="16"/>
      <c r="EJ61" s="15"/>
      <c r="EK61" s="16"/>
      <c r="EL61" s="15"/>
      <c r="EM61" s="16"/>
      <c r="EN61" s="15"/>
      <c r="EO61" s="16"/>
      <c r="EP61" s="15"/>
      <c r="EQ61" s="16"/>
      <c r="ER61" s="15"/>
      <c r="ES61" s="12"/>
      <c r="ET61" s="16"/>
      <c r="EU61" s="15"/>
      <c r="EV61" s="16"/>
      <c r="EW61" s="15"/>
      <c r="EX61" s="16"/>
      <c r="EY61" s="15"/>
      <c r="EZ61" s="16"/>
      <c r="FA61" s="15"/>
      <c r="FB61" s="12"/>
      <c r="FC61" s="12">
        <f>ES61+FB61</f>
        <v>0</v>
      </c>
      <c r="FD61" s="16">
        <v>15</v>
      </c>
      <c r="FE61" s="15" t="s">
        <v>58</v>
      </c>
      <c r="FF61" s="16"/>
      <c r="FG61" s="15"/>
      <c r="FH61" s="16"/>
      <c r="FI61" s="15"/>
      <c r="FJ61" s="16"/>
      <c r="FK61" s="15"/>
      <c r="FL61" s="16"/>
      <c r="FM61" s="15"/>
      <c r="FN61" s="16"/>
      <c r="FO61" s="15"/>
      <c r="FP61" s="12">
        <v>1</v>
      </c>
      <c r="FQ61" s="16"/>
      <c r="FR61" s="15"/>
      <c r="FS61" s="16"/>
      <c r="FT61" s="15"/>
      <c r="FU61" s="16"/>
      <c r="FV61" s="15"/>
      <c r="FW61" s="16"/>
      <c r="FX61" s="15"/>
      <c r="FY61" s="12"/>
      <c r="FZ61" s="12">
        <f>FP61+FY61</f>
        <v>0</v>
      </c>
      <c r="GA61" s="16"/>
      <c r="GB61" s="15"/>
      <c r="GC61" s="16"/>
      <c r="GD61" s="15"/>
      <c r="GE61" s="16"/>
      <c r="GF61" s="15"/>
      <c r="GG61" s="16"/>
      <c r="GH61" s="15"/>
      <c r="GI61" s="16"/>
      <c r="GJ61" s="15"/>
      <c r="GK61" s="16"/>
      <c r="GL61" s="15"/>
      <c r="GM61" s="12"/>
      <c r="GN61" s="16"/>
      <c r="GO61" s="15"/>
      <c r="GP61" s="16"/>
      <c r="GQ61" s="15"/>
      <c r="GR61" s="16"/>
      <c r="GS61" s="15"/>
      <c r="GT61" s="16"/>
      <c r="GU61" s="15"/>
      <c r="GV61" s="12"/>
      <c r="GW61" s="12">
        <f>GM61+GV61</f>
        <v>0</v>
      </c>
    </row>
    <row r="62" spans="1:205" ht="12.75">
      <c r="A62" s="11"/>
      <c r="B62" s="11"/>
      <c r="C62" s="11"/>
      <c r="D62" s="11" t="s">
        <v>138</v>
      </c>
      <c r="E62" s="5" t="s">
        <v>139</v>
      </c>
      <c r="F62" s="11">
        <f>COUNTIF(V62:GU62,"e")</f>
        <v>0</v>
      </c>
      <c r="G62" s="11">
        <f>COUNTIF(V62:GU62,"z")</f>
        <v>0</v>
      </c>
      <c r="H62" s="11">
        <f>SUM(I62:R62)</f>
        <v>0</v>
      </c>
      <c r="I62" s="11">
        <f>V62+AS62+BP62+CM62+DJ62+EG62+FD62+GA62</f>
        <v>0</v>
      </c>
      <c r="J62" s="11">
        <f>X62+AU62+BR62+CO62+DL62+EI62+FF62+GC62</f>
        <v>0</v>
      </c>
      <c r="K62" s="11">
        <f>Z62+AW62+BT62+CQ62+DN62+EK62+FH62+GE62</f>
        <v>0</v>
      </c>
      <c r="L62" s="11">
        <f>AB62+AY62+BV62+CS62+DP62+EM62+FJ62+GG62</f>
        <v>0</v>
      </c>
      <c r="M62" s="11">
        <f>AD62+BA62+BX62+CU62+DR62+EO62+FL62+GI62</f>
        <v>0</v>
      </c>
      <c r="N62" s="11">
        <f>AF62+BC62+BZ62+CW62+DT62+EQ62+FN62+GK62</f>
        <v>0</v>
      </c>
      <c r="O62" s="11">
        <f>AI62+BF62+CC62+CZ62+DW62+ET62+FQ62+GN62</f>
        <v>0</v>
      </c>
      <c r="P62" s="11">
        <f>AK62+BH62+CE62+DB62+DY62+EV62+FS62+GP62</f>
        <v>0</v>
      </c>
      <c r="Q62" s="11">
        <f>AM62+BJ62+CG62+DD62+EA62+EX62+FU62+GR62</f>
        <v>0</v>
      </c>
      <c r="R62" s="11">
        <f>AO62+BL62+CI62+DF62+EC62+EZ62+FW62+GT62</f>
        <v>0</v>
      </c>
      <c r="S62" s="12">
        <f>AR62+BO62+CL62+DI62+EF62+FC62+FZ62+GW62</f>
        <v>0</v>
      </c>
      <c r="T62" s="12">
        <f>AQ62+BN62+CK62+DH62+EE62+FB62+FY62+GV62</f>
        <v>0</v>
      </c>
      <c r="U62" s="12">
        <v>0</v>
      </c>
      <c r="V62" s="16"/>
      <c r="W62" s="15"/>
      <c r="X62" s="16"/>
      <c r="Y62" s="15"/>
      <c r="Z62" s="16"/>
      <c r="AA62" s="15"/>
      <c r="AB62" s="16"/>
      <c r="AC62" s="15"/>
      <c r="AD62" s="16"/>
      <c r="AE62" s="15"/>
      <c r="AF62" s="16"/>
      <c r="AG62" s="15"/>
      <c r="AH62" s="12"/>
      <c r="AI62" s="16"/>
      <c r="AJ62" s="15"/>
      <c r="AK62" s="16"/>
      <c r="AL62" s="15"/>
      <c r="AM62" s="16"/>
      <c r="AN62" s="15"/>
      <c r="AO62" s="16"/>
      <c r="AP62" s="15"/>
      <c r="AQ62" s="12"/>
      <c r="AR62" s="12">
        <f>AH62+AQ62</f>
        <v>0</v>
      </c>
      <c r="AS62" s="16"/>
      <c r="AT62" s="15"/>
      <c r="AU62" s="16"/>
      <c r="AV62" s="15"/>
      <c r="AW62" s="16"/>
      <c r="AX62" s="15"/>
      <c r="AY62" s="16"/>
      <c r="AZ62" s="15"/>
      <c r="BA62" s="16"/>
      <c r="BB62" s="15"/>
      <c r="BC62" s="16"/>
      <c r="BD62" s="15"/>
      <c r="BE62" s="12"/>
      <c r="BF62" s="16"/>
      <c r="BG62" s="15"/>
      <c r="BH62" s="16"/>
      <c r="BI62" s="15"/>
      <c r="BJ62" s="16"/>
      <c r="BK62" s="15"/>
      <c r="BL62" s="16"/>
      <c r="BM62" s="15"/>
      <c r="BN62" s="12"/>
      <c r="BO62" s="12">
        <f>BE62+BN62</f>
        <v>0</v>
      </c>
      <c r="BP62" s="16"/>
      <c r="BQ62" s="15"/>
      <c r="BR62" s="16"/>
      <c r="BS62" s="15"/>
      <c r="BT62" s="16"/>
      <c r="BU62" s="15"/>
      <c r="BV62" s="16"/>
      <c r="BW62" s="15"/>
      <c r="BX62" s="16"/>
      <c r="BY62" s="15"/>
      <c r="BZ62" s="16"/>
      <c r="CA62" s="15"/>
      <c r="CB62" s="12"/>
      <c r="CC62" s="16"/>
      <c r="CD62" s="15"/>
      <c r="CE62" s="16"/>
      <c r="CF62" s="15"/>
      <c r="CG62" s="16"/>
      <c r="CH62" s="15"/>
      <c r="CI62" s="16"/>
      <c r="CJ62" s="15"/>
      <c r="CK62" s="12"/>
      <c r="CL62" s="12">
        <f>CB62+CK62</f>
        <v>0</v>
      </c>
      <c r="CM62" s="16"/>
      <c r="CN62" s="15"/>
      <c r="CO62" s="16"/>
      <c r="CP62" s="15"/>
      <c r="CQ62" s="16"/>
      <c r="CR62" s="15"/>
      <c r="CS62" s="16"/>
      <c r="CT62" s="15"/>
      <c r="CU62" s="16"/>
      <c r="CV62" s="15"/>
      <c r="CW62" s="16"/>
      <c r="CX62" s="15"/>
      <c r="CY62" s="12"/>
      <c r="CZ62" s="16"/>
      <c r="DA62" s="15"/>
      <c r="DB62" s="16"/>
      <c r="DC62" s="15"/>
      <c r="DD62" s="16"/>
      <c r="DE62" s="15"/>
      <c r="DF62" s="16"/>
      <c r="DG62" s="15"/>
      <c r="DH62" s="12"/>
      <c r="DI62" s="12">
        <f>CY62+DH62</f>
        <v>0</v>
      </c>
      <c r="DJ62" s="16"/>
      <c r="DK62" s="15"/>
      <c r="DL62" s="16"/>
      <c r="DM62" s="15"/>
      <c r="DN62" s="16"/>
      <c r="DO62" s="15"/>
      <c r="DP62" s="16"/>
      <c r="DQ62" s="15"/>
      <c r="DR62" s="16"/>
      <c r="DS62" s="15"/>
      <c r="DT62" s="16"/>
      <c r="DU62" s="15"/>
      <c r="DV62" s="12"/>
      <c r="DW62" s="16"/>
      <c r="DX62" s="15"/>
      <c r="DY62" s="16"/>
      <c r="DZ62" s="15"/>
      <c r="EA62" s="16"/>
      <c r="EB62" s="15"/>
      <c r="EC62" s="16"/>
      <c r="ED62" s="15"/>
      <c r="EE62" s="12"/>
      <c r="EF62" s="12">
        <f>DV62+EE62</f>
        <v>0</v>
      </c>
      <c r="EG62" s="16"/>
      <c r="EH62" s="15"/>
      <c r="EI62" s="16"/>
      <c r="EJ62" s="15"/>
      <c r="EK62" s="16"/>
      <c r="EL62" s="15"/>
      <c r="EM62" s="16"/>
      <c r="EN62" s="15"/>
      <c r="EO62" s="16"/>
      <c r="EP62" s="15"/>
      <c r="EQ62" s="16"/>
      <c r="ER62" s="15"/>
      <c r="ES62" s="12"/>
      <c r="ET62" s="16"/>
      <c r="EU62" s="15"/>
      <c r="EV62" s="16"/>
      <c r="EW62" s="15"/>
      <c r="EX62" s="16"/>
      <c r="EY62" s="15"/>
      <c r="EZ62" s="16"/>
      <c r="FA62" s="15"/>
      <c r="FB62" s="12"/>
      <c r="FC62" s="12">
        <f>ES62+FB62</f>
        <v>0</v>
      </c>
      <c r="FD62" s="16"/>
      <c r="FE62" s="15"/>
      <c r="FF62" s="16"/>
      <c r="FG62" s="15"/>
      <c r="FH62" s="16"/>
      <c r="FI62" s="15"/>
      <c r="FJ62" s="16"/>
      <c r="FK62" s="15"/>
      <c r="FL62" s="16"/>
      <c r="FM62" s="15"/>
      <c r="FN62" s="16">
        <v>0</v>
      </c>
      <c r="FO62" s="15" t="s">
        <v>58</v>
      </c>
      <c r="FP62" s="12">
        <v>15</v>
      </c>
      <c r="FQ62" s="16"/>
      <c r="FR62" s="15"/>
      <c r="FS62" s="16"/>
      <c r="FT62" s="15"/>
      <c r="FU62" s="16"/>
      <c r="FV62" s="15"/>
      <c r="FW62" s="16"/>
      <c r="FX62" s="15"/>
      <c r="FY62" s="12"/>
      <c r="FZ62" s="12">
        <f>FP62+FY62</f>
        <v>0</v>
      </c>
      <c r="GA62" s="16"/>
      <c r="GB62" s="15"/>
      <c r="GC62" s="16"/>
      <c r="GD62" s="15"/>
      <c r="GE62" s="16"/>
      <c r="GF62" s="15"/>
      <c r="GG62" s="16"/>
      <c r="GH62" s="15"/>
      <c r="GI62" s="16"/>
      <c r="GJ62" s="15"/>
      <c r="GK62" s="16"/>
      <c r="GL62" s="15"/>
      <c r="GM62" s="12"/>
      <c r="GN62" s="16"/>
      <c r="GO62" s="15"/>
      <c r="GP62" s="16"/>
      <c r="GQ62" s="15"/>
      <c r="GR62" s="16"/>
      <c r="GS62" s="15"/>
      <c r="GT62" s="16"/>
      <c r="GU62" s="15"/>
      <c r="GV62" s="12"/>
      <c r="GW62" s="12">
        <f>GM62+GV62</f>
        <v>0</v>
      </c>
    </row>
    <row r="63" spans="1:205" ht="15.75" customHeight="1">
      <c r="A63" s="11"/>
      <c r="B63" s="11"/>
      <c r="C63" s="11"/>
      <c r="D63" s="11"/>
      <c r="E63" s="11" t="s">
        <v>79</v>
      </c>
      <c r="F63" s="11">
        <f>SUM(F43:F62)</f>
        <v>0</v>
      </c>
      <c r="G63" s="11">
        <f>SUM(G43:G62)</f>
        <v>0</v>
      </c>
      <c r="H63" s="11">
        <f>SUM(H43:H62)</f>
        <v>0</v>
      </c>
      <c r="I63" s="11">
        <f>SUM(I43:I62)</f>
        <v>0</v>
      </c>
      <c r="J63" s="11">
        <f>SUM(J43:J62)</f>
        <v>0</v>
      </c>
      <c r="K63" s="11">
        <f>SUM(K43:K62)</f>
        <v>0</v>
      </c>
      <c r="L63" s="11">
        <f>SUM(L43:L62)</f>
        <v>0</v>
      </c>
      <c r="M63" s="11">
        <f>SUM(M43:M62)</f>
        <v>0</v>
      </c>
      <c r="N63" s="11">
        <f>SUM(N43:N62)</f>
        <v>0</v>
      </c>
      <c r="O63" s="11">
        <f>SUM(O43:O62)</f>
        <v>0</v>
      </c>
      <c r="P63" s="11">
        <f>SUM(P43:P62)</f>
        <v>0</v>
      </c>
      <c r="Q63" s="11">
        <f>SUM(Q43:Q62)</f>
        <v>0</v>
      </c>
      <c r="R63" s="11">
        <f>SUM(R43:R62)</f>
        <v>0</v>
      </c>
      <c r="S63" s="12">
        <f>SUM(S43:S62)</f>
        <v>0</v>
      </c>
      <c r="T63" s="12">
        <f>SUM(T43:T62)</f>
        <v>0</v>
      </c>
      <c r="U63" s="12">
        <f>SUM(U43:U62)</f>
        <v>0</v>
      </c>
      <c r="V63" s="16">
        <f>SUM(V43:V62)</f>
        <v>0</v>
      </c>
      <c r="W63" s="15"/>
      <c r="X63" s="16">
        <f>SUM(X43:X62)</f>
        <v>0</v>
      </c>
      <c r="Y63" s="15"/>
      <c r="Z63" s="16">
        <f>SUM(Z43:Z62)</f>
        <v>0</v>
      </c>
      <c r="AA63" s="15"/>
      <c r="AB63" s="16">
        <f>SUM(AB43:AB62)</f>
        <v>0</v>
      </c>
      <c r="AC63" s="15"/>
      <c r="AD63" s="16">
        <f>SUM(AD43:AD62)</f>
        <v>0</v>
      </c>
      <c r="AE63" s="15"/>
      <c r="AF63" s="16">
        <f>SUM(AF43:AF62)</f>
        <v>0</v>
      </c>
      <c r="AG63" s="15"/>
      <c r="AH63" s="12">
        <f>SUM(AH43:AH62)</f>
        <v>0</v>
      </c>
      <c r="AI63" s="16">
        <f>SUM(AI43:AI62)</f>
        <v>0</v>
      </c>
      <c r="AJ63" s="15"/>
      <c r="AK63" s="16">
        <f>SUM(AK43:AK62)</f>
        <v>0</v>
      </c>
      <c r="AL63" s="15"/>
      <c r="AM63" s="16">
        <f>SUM(AM43:AM62)</f>
        <v>0</v>
      </c>
      <c r="AN63" s="15"/>
      <c r="AO63" s="16">
        <f>SUM(AO43:AO62)</f>
        <v>0</v>
      </c>
      <c r="AP63" s="15"/>
      <c r="AQ63" s="12">
        <f>SUM(AQ43:AQ62)</f>
        <v>0</v>
      </c>
      <c r="AR63" s="12">
        <f>SUM(AR43:AR62)</f>
        <v>0</v>
      </c>
      <c r="AS63" s="16">
        <f>SUM(AS43:AS62)</f>
        <v>0</v>
      </c>
      <c r="AT63" s="15"/>
      <c r="AU63" s="16">
        <f>SUM(AU43:AU62)</f>
        <v>0</v>
      </c>
      <c r="AV63" s="15"/>
      <c r="AW63" s="16">
        <f>SUM(AW43:AW62)</f>
        <v>0</v>
      </c>
      <c r="AX63" s="15"/>
      <c r="AY63" s="16">
        <f>SUM(AY43:AY62)</f>
        <v>0</v>
      </c>
      <c r="AZ63" s="15"/>
      <c r="BA63" s="16">
        <f>SUM(BA43:BA62)</f>
        <v>0</v>
      </c>
      <c r="BB63" s="15"/>
      <c r="BC63" s="16">
        <f>SUM(BC43:BC62)</f>
        <v>0</v>
      </c>
      <c r="BD63" s="15"/>
      <c r="BE63" s="12">
        <f>SUM(BE43:BE62)</f>
        <v>0</v>
      </c>
      <c r="BF63" s="16">
        <f>SUM(BF43:BF62)</f>
        <v>0</v>
      </c>
      <c r="BG63" s="15"/>
      <c r="BH63" s="16">
        <f>SUM(BH43:BH62)</f>
        <v>0</v>
      </c>
      <c r="BI63" s="15"/>
      <c r="BJ63" s="16">
        <f>SUM(BJ43:BJ62)</f>
        <v>0</v>
      </c>
      <c r="BK63" s="15"/>
      <c r="BL63" s="16">
        <f>SUM(BL43:BL62)</f>
        <v>0</v>
      </c>
      <c r="BM63" s="15"/>
      <c r="BN63" s="12">
        <f>SUM(BN43:BN62)</f>
        <v>0</v>
      </c>
      <c r="BO63" s="12">
        <f>SUM(BO43:BO62)</f>
        <v>0</v>
      </c>
      <c r="BP63" s="16">
        <f>SUM(BP43:BP62)</f>
        <v>0</v>
      </c>
      <c r="BQ63" s="15"/>
      <c r="BR63" s="16">
        <f>SUM(BR43:BR62)</f>
        <v>0</v>
      </c>
      <c r="BS63" s="15"/>
      <c r="BT63" s="16">
        <f>SUM(BT43:BT62)</f>
        <v>0</v>
      </c>
      <c r="BU63" s="15"/>
      <c r="BV63" s="16">
        <f>SUM(BV43:BV62)</f>
        <v>0</v>
      </c>
      <c r="BW63" s="15"/>
      <c r="BX63" s="16">
        <f>SUM(BX43:BX62)</f>
        <v>0</v>
      </c>
      <c r="BY63" s="15"/>
      <c r="BZ63" s="16">
        <f>SUM(BZ43:BZ62)</f>
        <v>0</v>
      </c>
      <c r="CA63" s="15"/>
      <c r="CB63" s="12">
        <f>SUM(CB43:CB62)</f>
        <v>0</v>
      </c>
      <c r="CC63" s="16">
        <f>SUM(CC43:CC62)</f>
        <v>0</v>
      </c>
      <c r="CD63" s="15"/>
      <c r="CE63" s="16">
        <f>SUM(CE43:CE62)</f>
        <v>0</v>
      </c>
      <c r="CF63" s="15"/>
      <c r="CG63" s="16">
        <f>SUM(CG43:CG62)</f>
        <v>0</v>
      </c>
      <c r="CH63" s="15"/>
      <c r="CI63" s="16">
        <f>SUM(CI43:CI62)</f>
        <v>0</v>
      </c>
      <c r="CJ63" s="15"/>
      <c r="CK63" s="12">
        <f>SUM(CK43:CK62)</f>
        <v>0</v>
      </c>
      <c r="CL63" s="12">
        <f>SUM(CL43:CL62)</f>
        <v>0</v>
      </c>
      <c r="CM63" s="16">
        <f>SUM(CM43:CM62)</f>
        <v>0</v>
      </c>
      <c r="CN63" s="15"/>
      <c r="CO63" s="16">
        <f>SUM(CO43:CO62)</f>
        <v>0</v>
      </c>
      <c r="CP63" s="15"/>
      <c r="CQ63" s="16">
        <f>SUM(CQ43:CQ62)</f>
        <v>0</v>
      </c>
      <c r="CR63" s="15"/>
      <c r="CS63" s="16">
        <f>SUM(CS43:CS62)</f>
        <v>0</v>
      </c>
      <c r="CT63" s="15"/>
      <c r="CU63" s="16">
        <f>SUM(CU43:CU62)</f>
        <v>0</v>
      </c>
      <c r="CV63" s="15"/>
      <c r="CW63" s="16">
        <f>SUM(CW43:CW62)</f>
        <v>0</v>
      </c>
      <c r="CX63" s="15"/>
      <c r="CY63" s="12">
        <f>SUM(CY43:CY62)</f>
        <v>0</v>
      </c>
      <c r="CZ63" s="16">
        <f>SUM(CZ43:CZ62)</f>
        <v>0</v>
      </c>
      <c r="DA63" s="15"/>
      <c r="DB63" s="16">
        <f>SUM(DB43:DB62)</f>
        <v>0</v>
      </c>
      <c r="DC63" s="15"/>
      <c r="DD63" s="16">
        <f>SUM(DD43:DD62)</f>
        <v>0</v>
      </c>
      <c r="DE63" s="15"/>
      <c r="DF63" s="16">
        <f>SUM(DF43:DF62)</f>
        <v>0</v>
      </c>
      <c r="DG63" s="15"/>
      <c r="DH63" s="12">
        <f>SUM(DH43:DH62)</f>
        <v>0</v>
      </c>
      <c r="DI63" s="12">
        <f>SUM(DI43:DI62)</f>
        <v>0</v>
      </c>
      <c r="DJ63" s="16">
        <f>SUM(DJ43:DJ62)</f>
        <v>0</v>
      </c>
      <c r="DK63" s="15"/>
      <c r="DL63" s="16">
        <f>SUM(DL43:DL62)</f>
        <v>0</v>
      </c>
      <c r="DM63" s="15"/>
      <c r="DN63" s="16">
        <f>SUM(DN43:DN62)</f>
        <v>0</v>
      </c>
      <c r="DO63" s="15"/>
      <c r="DP63" s="16">
        <f>SUM(DP43:DP62)</f>
        <v>0</v>
      </c>
      <c r="DQ63" s="15"/>
      <c r="DR63" s="16">
        <f>SUM(DR43:DR62)</f>
        <v>0</v>
      </c>
      <c r="DS63" s="15"/>
      <c r="DT63" s="16">
        <f>SUM(DT43:DT62)</f>
        <v>0</v>
      </c>
      <c r="DU63" s="15"/>
      <c r="DV63" s="12">
        <f>SUM(DV43:DV62)</f>
        <v>0</v>
      </c>
      <c r="DW63" s="16">
        <f>SUM(DW43:DW62)</f>
        <v>0</v>
      </c>
      <c r="DX63" s="15"/>
      <c r="DY63" s="16">
        <f>SUM(DY43:DY62)</f>
        <v>0</v>
      </c>
      <c r="DZ63" s="15"/>
      <c r="EA63" s="16">
        <f>SUM(EA43:EA62)</f>
        <v>0</v>
      </c>
      <c r="EB63" s="15"/>
      <c r="EC63" s="16">
        <f>SUM(EC43:EC62)</f>
        <v>0</v>
      </c>
      <c r="ED63" s="15"/>
      <c r="EE63" s="12">
        <f>SUM(EE43:EE62)</f>
        <v>0</v>
      </c>
      <c r="EF63" s="12">
        <f>SUM(EF43:EF62)</f>
        <v>0</v>
      </c>
      <c r="EG63" s="16">
        <f>SUM(EG43:EG62)</f>
        <v>0</v>
      </c>
      <c r="EH63" s="15"/>
      <c r="EI63" s="16">
        <f>SUM(EI43:EI62)</f>
        <v>0</v>
      </c>
      <c r="EJ63" s="15"/>
      <c r="EK63" s="16">
        <f>SUM(EK43:EK62)</f>
        <v>0</v>
      </c>
      <c r="EL63" s="15"/>
      <c r="EM63" s="16">
        <f>SUM(EM43:EM62)</f>
        <v>0</v>
      </c>
      <c r="EN63" s="15"/>
      <c r="EO63" s="16">
        <f>SUM(EO43:EO62)</f>
        <v>0</v>
      </c>
      <c r="EP63" s="15"/>
      <c r="EQ63" s="16">
        <f>SUM(EQ43:EQ62)</f>
        <v>0</v>
      </c>
      <c r="ER63" s="15"/>
      <c r="ES63" s="12">
        <f>SUM(ES43:ES62)</f>
        <v>0</v>
      </c>
      <c r="ET63" s="16">
        <f>SUM(ET43:ET62)</f>
        <v>0</v>
      </c>
      <c r="EU63" s="15"/>
      <c r="EV63" s="16">
        <f>SUM(EV43:EV62)</f>
        <v>0</v>
      </c>
      <c r="EW63" s="15"/>
      <c r="EX63" s="16">
        <f>SUM(EX43:EX62)</f>
        <v>0</v>
      </c>
      <c r="EY63" s="15"/>
      <c r="EZ63" s="16">
        <f>SUM(EZ43:EZ62)</f>
        <v>0</v>
      </c>
      <c r="FA63" s="15"/>
      <c r="FB63" s="12">
        <f>SUM(FB43:FB62)</f>
        <v>0</v>
      </c>
      <c r="FC63" s="12">
        <f>SUM(FC43:FC62)</f>
        <v>0</v>
      </c>
      <c r="FD63" s="16">
        <f>SUM(FD43:FD62)</f>
        <v>0</v>
      </c>
      <c r="FE63" s="15"/>
      <c r="FF63" s="16">
        <f>SUM(FF43:FF62)</f>
        <v>0</v>
      </c>
      <c r="FG63" s="15"/>
      <c r="FH63" s="16">
        <f>SUM(FH43:FH62)</f>
        <v>0</v>
      </c>
      <c r="FI63" s="15"/>
      <c r="FJ63" s="16">
        <f>SUM(FJ43:FJ62)</f>
        <v>0</v>
      </c>
      <c r="FK63" s="15"/>
      <c r="FL63" s="16">
        <f>SUM(FL43:FL62)</f>
        <v>0</v>
      </c>
      <c r="FM63" s="15"/>
      <c r="FN63" s="16">
        <f>SUM(FN43:FN62)</f>
        <v>0</v>
      </c>
      <c r="FO63" s="15"/>
      <c r="FP63" s="12">
        <f>SUM(FP43:FP62)</f>
        <v>0</v>
      </c>
      <c r="FQ63" s="16">
        <f>SUM(FQ43:FQ62)</f>
        <v>0</v>
      </c>
      <c r="FR63" s="15"/>
      <c r="FS63" s="16">
        <f>SUM(FS43:FS62)</f>
        <v>0</v>
      </c>
      <c r="FT63" s="15"/>
      <c r="FU63" s="16">
        <f>SUM(FU43:FU62)</f>
        <v>0</v>
      </c>
      <c r="FV63" s="15"/>
      <c r="FW63" s="16">
        <f>SUM(FW43:FW62)</f>
        <v>0</v>
      </c>
      <c r="FX63" s="15"/>
      <c r="FY63" s="12">
        <f>SUM(FY43:FY62)</f>
        <v>0</v>
      </c>
      <c r="FZ63" s="12">
        <f>SUM(FZ43:FZ62)</f>
        <v>0</v>
      </c>
      <c r="GA63" s="16">
        <f>SUM(GA43:GA62)</f>
        <v>0</v>
      </c>
      <c r="GB63" s="15"/>
      <c r="GC63" s="16">
        <f>SUM(GC43:GC62)</f>
        <v>0</v>
      </c>
      <c r="GD63" s="15"/>
      <c r="GE63" s="16">
        <f>SUM(GE43:GE62)</f>
        <v>0</v>
      </c>
      <c r="GF63" s="15"/>
      <c r="GG63" s="16">
        <f>SUM(GG43:GG62)</f>
        <v>0</v>
      </c>
      <c r="GH63" s="15"/>
      <c r="GI63" s="16">
        <f>SUM(GI43:GI62)</f>
        <v>0</v>
      </c>
      <c r="GJ63" s="15"/>
      <c r="GK63" s="16">
        <f>SUM(GK43:GK62)</f>
        <v>0</v>
      </c>
      <c r="GL63" s="15"/>
      <c r="GM63" s="12">
        <f>SUM(GM43:GM62)</f>
        <v>0</v>
      </c>
      <c r="GN63" s="16">
        <f>SUM(GN43:GN62)</f>
        <v>0</v>
      </c>
      <c r="GO63" s="15"/>
      <c r="GP63" s="16">
        <f>SUM(GP43:GP62)</f>
        <v>0</v>
      </c>
      <c r="GQ63" s="15"/>
      <c r="GR63" s="16">
        <f>SUM(GR43:GR62)</f>
        <v>0</v>
      </c>
      <c r="GS63" s="15"/>
      <c r="GT63" s="16">
        <f>SUM(GT43:GT62)</f>
        <v>0</v>
      </c>
      <c r="GU63" s="15"/>
      <c r="GV63" s="12">
        <f>SUM(GV43:GV62)</f>
        <v>0</v>
      </c>
      <c r="GW63" s="12">
        <f>SUM(GW43:GW62)</f>
        <v>0</v>
      </c>
    </row>
    <row r="64" spans="1:204" ht="19.5" customHeight="1">
      <c r="A64" s="13" t="s">
        <v>140</v>
      </c>
      <c r="GV64" s="13"/>
    </row>
    <row r="65" spans="1:205" ht="12.75">
      <c r="A65" s="11"/>
      <c r="B65" s="11"/>
      <c r="C65" s="11"/>
      <c r="D65" s="11" t="s">
        <v>231</v>
      </c>
      <c r="E65" s="5" t="s">
        <v>232</v>
      </c>
      <c r="F65" s="11">
        <f>COUNTIF(V65:GU65,"e")</f>
        <v>0</v>
      </c>
      <c r="G65" s="11">
        <f>COUNTIF(V65:GU65,"z")</f>
        <v>0</v>
      </c>
      <c r="H65" s="11">
        <f>SUM(I65:R65)</f>
        <v>0</v>
      </c>
      <c r="I65" s="11">
        <f>V65+AS65+BP65+CM65+DJ65+EG65+FD65+GA65</f>
        <v>0</v>
      </c>
      <c r="J65" s="11">
        <f>X65+AU65+BR65+CO65+DL65+EI65+FF65+GC65</f>
        <v>0</v>
      </c>
      <c r="K65" s="11">
        <f>Z65+AW65+BT65+CQ65+DN65+EK65+FH65+GE65</f>
        <v>0</v>
      </c>
      <c r="L65" s="11">
        <f>AB65+AY65+BV65+CS65+DP65+EM65+FJ65+GG65</f>
        <v>0</v>
      </c>
      <c r="M65" s="11">
        <f>AD65+BA65+BX65+CU65+DR65+EO65+FL65+GI65</f>
        <v>0</v>
      </c>
      <c r="N65" s="11">
        <f>AF65+BC65+BZ65+CW65+DT65+EQ65+FN65+GK65</f>
        <v>0</v>
      </c>
      <c r="O65" s="11">
        <f>AI65+BF65+CC65+CZ65+DW65+ET65+FQ65+GN65</f>
        <v>0</v>
      </c>
      <c r="P65" s="11">
        <f>AK65+BH65+CE65+DB65+DY65+EV65+FS65+GP65</f>
        <v>0</v>
      </c>
      <c r="Q65" s="11">
        <f>AM65+BJ65+CG65+DD65+EA65+EX65+FU65+GR65</f>
        <v>0</v>
      </c>
      <c r="R65" s="11">
        <f>AO65+BL65+CI65+DF65+EC65+EZ65+FW65+GT65</f>
        <v>0</v>
      </c>
      <c r="S65" s="12">
        <f>AR65+BO65+CL65+DI65+EF65+FC65+FZ65+GW65</f>
        <v>0</v>
      </c>
      <c r="T65" s="12">
        <f>AQ65+BN65+CK65+DH65+EE65+FB65+FY65+GV65</f>
        <v>0</v>
      </c>
      <c r="U65" s="12">
        <v>3</v>
      </c>
      <c r="V65" s="16"/>
      <c r="W65" s="15"/>
      <c r="X65" s="16"/>
      <c r="Y65" s="15"/>
      <c r="Z65" s="16"/>
      <c r="AA65" s="15"/>
      <c r="AB65" s="16"/>
      <c r="AC65" s="15"/>
      <c r="AD65" s="16"/>
      <c r="AE65" s="15"/>
      <c r="AF65" s="16"/>
      <c r="AG65" s="15"/>
      <c r="AH65" s="12"/>
      <c r="AI65" s="16"/>
      <c r="AJ65" s="15"/>
      <c r="AK65" s="16"/>
      <c r="AL65" s="15"/>
      <c r="AM65" s="16"/>
      <c r="AN65" s="15"/>
      <c r="AO65" s="16"/>
      <c r="AP65" s="15"/>
      <c r="AQ65" s="12"/>
      <c r="AR65" s="12">
        <f>AH65+AQ65</f>
        <v>0</v>
      </c>
      <c r="AS65" s="16"/>
      <c r="AT65" s="15"/>
      <c r="AU65" s="16"/>
      <c r="AV65" s="15"/>
      <c r="AW65" s="16"/>
      <c r="AX65" s="15"/>
      <c r="AY65" s="16"/>
      <c r="AZ65" s="15"/>
      <c r="BA65" s="16"/>
      <c r="BB65" s="15"/>
      <c r="BC65" s="16"/>
      <c r="BD65" s="15"/>
      <c r="BE65" s="12"/>
      <c r="BF65" s="16"/>
      <c r="BG65" s="15"/>
      <c r="BH65" s="16"/>
      <c r="BI65" s="15"/>
      <c r="BJ65" s="16"/>
      <c r="BK65" s="15"/>
      <c r="BL65" s="16"/>
      <c r="BM65" s="15"/>
      <c r="BN65" s="12"/>
      <c r="BO65" s="12">
        <f>BE65+BN65</f>
        <v>0</v>
      </c>
      <c r="BP65" s="16">
        <v>15</v>
      </c>
      <c r="BQ65" s="15" t="s">
        <v>69</v>
      </c>
      <c r="BR65" s="16"/>
      <c r="BS65" s="15"/>
      <c r="BT65" s="16"/>
      <c r="BU65" s="15"/>
      <c r="BV65" s="16"/>
      <c r="BW65" s="15"/>
      <c r="BX65" s="16"/>
      <c r="BY65" s="15"/>
      <c r="BZ65" s="16"/>
      <c r="CA65" s="15"/>
      <c r="CB65" s="12">
        <v>1.5</v>
      </c>
      <c r="CC65" s="16"/>
      <c r="CD65" s="15"/>
      <c r="CE65" s="16">
        <v>30</v>
      </c>
      <c r="CF65" s="15" t="s">
        <v>58</v>
      </c>
      <c r="CG65" s="16"/>
      <c r="CH65" s="15"/>
      <c r="CI65" s="16"/>
      <c r="CJ65" s="15"/>
      <c r="CK65" s="12">
        <v>1.5</v>
      </c>
      <c r="CL65" s="12">
        <f>CB65+CK65</f>
        <v>0</v>
      </c>
      <c r="CM65" s="16"/>
      <c r="CN65" s="15"/>
      <c r="CO65" s="16"/>
      <c r="CP65" s="15"/>
      <c r="CQ65" s="16"/>
      <c r="CR65" s="15"/>
      <c r="CS65" s="16"/>
      <c r="CT65" s="15"/>
      <c r="CU65" s="16"/>
      <c r="CV65" s="15"/>
      <c r="CW65" s="16"/>
      <c r="CX65" s="15"/>
      <c r="CY65" s="12"/>
      <c r="CZ65" s="16"/>
      <c r="DA65" s="15"/>
      <c r="DB65" s="16"/>
      <c r="DC65" s="15"/>
      <c r="DD65" s="16"/>
      <c r="DE65" s="15"/>
      <c r="DF65" s="16"/>
      <c r="DG65" s="15"/>
      <c r="DH65" s="12"/>
      <c r="DI65" s="12">
        <f>CY65+DH65</f>
        <v>0</v>
      </c>
      <c r="DJ65" s="16"/>
      <c r="DK65" s="15"/>
      <c r="DL65" s="16"/>
      <c r="DM65" s="15"/>
      <c r="DN65" s="16"/>
      <c r="DO65" s="15"/>
      <c r="DP65" s="16"/>
      <c r="DQ65" s="15"/>
      <c r="DR65" s="16"/>
      <c r="DS65" s="15"/>
      <c r="DT65" s="16"/>
      <c r="DU65" s="15"/>
      <c r="DV65" s="12"/>
      <c r="DW65" s="16"/>
      <c r="DX65" s="15"/>
      <c r="DY65" s="16"/>
      <c r="DZ65" s="15"/>
      <c r="EA65" s="16"/>
      <c r="EB65" s="15"/>
      <c r="EC65" s="16"/>
      <c r="ED65" s="15"/>
      <c r="EE65" s="12"/>
      <c r="EF65" s="12">
        <f>DV65+EE65</f>
        <v>0</v>
      </c>
      <c r="EG65" s="16"/>
      <c r="EH65" s="15"/>
      <c r="EI65" s="16"/>
      <c r="EJ65" s="15"/>
      <c r="EK65" s="16"/>
      <c r="EL65" s="15"/>
      <c r="EM65" s="16"/>
      <c r="EN65" s="15"/>
      <c r="EO65" s="16"/>
      <c r="EP65" s="15"/>
      <c r="EQ65" s="16"/>
      <c r="ER65" s="15"/>
      <c r="ES65" s="12"/>
      <c r="ET65" s="16"/>
      <c r="EU65" s="15"/>
      <c r="EV65" s="16"/>
      <c r="EW65" s="15"/>
      <c r="EX65" s="16"/>
      <c r="EY65" s="15"/>
      <c r="EZ65" s="16"/>
      <c r="FA65" s="15"/>
      <c r="FB65" s="12"/>
      <c r="FC65" s="12">
        <f>ES65+FB65</f>
        <v>0</v>
      </c>
      <c r="FD65" s="16"/>
      <c r="FE65" s="15"/>
      <c r="FF65" s="16"/>
      <c r="FG65" s="15"/>
      <c r="FH65" s="16"/>
      <c r="FI65" s="15"/>
      <c r="FJ65" s="16"/>
      <c r="FK65" s="15"/>
      <c r="FL65" s="16"/>
      <c r="FM65" s="15"/>
      <c r="FN65" s="16"/>
      <c r="FO65" s="15"/>
      <c r="FP65" s="12"/>
      <c r="FQ65" s="16"/>
      <c r="FR65" s="15"/>
      <c r="FS65" s="16"/>
      <c r="FT65" s="15"/>
      <c r="FU65" s="16"/>
      <c r="FV65" s="15"/>
      <c r="FW65" s="16"/>
      <c r="FX65" s="15"/>
      <c r="FY65" s="12"/>
      <c r="FZ65" s="12">
        <f>FP65+FY65</f>
        <v>0</v>
      </c>
      <c r="GA65" s="16"/>
      <c r="GB65" s="15"/>
      <c r="GC65" s="16"/>
      <c r="GD65" s="15"/>
      <c r="GE65" s="16"/>
      <c r="GF65" s="15"/>
      <c r="GG65" s="16"/>
      <c r="GH65" s="15"/>
      <c r="GI65" s="16"/>
      <c r="GJ65" s="15"/>
      <c r="GK65" s="16"/>
      <c r="GL65" s="15"/>
      <c r="GM65" s="12"/>
      <c r="GN65" s="16"/>
      <c r="GO65" s="15"/>
      <c r="GP65" s="16"/>
      <c r="GQ65" s="15"/>
      <c r="GR65" s="16"/>
      <c r="GS65" s="15"/>
      <c r="GT65" s="16"/>
      <c r="GU65" s="15"/>
      <c r="GV65" s="12"/>
      <c r="GW65" s="12">
        <f>GM65+GV65</f>
        <v>0</v>
      </c>
    </row>
    <row r="66" spans="1:205" ht="12.75">
      <c r="A66" s="11"/>
      <c r="B66" s="11"/>
      <c r="C66" s="11"/>
      <c r="D66" s="11" t="s">
        <v>233</v>
      </c>
      <c r="E66" s="5" t="s">
        <v>234</v>
      </c>
      <c r="F66" s="11">
        <f>COUNTIF(V66:GU66,"e")</f>
        <v>0</v>
      </c>
      <c r="G66" s="11">
        <f>COUNTIF(V66:GU66,"z")</f>
        <v>0</v>
      </c>
      <c r="H66" s="11">
        <f>SUM(I66:R66)</f>
        <v>0</v>
      </c>
      <c r="I66" s="11">
        <f>V66+AS66+BP66+CM66+DJ66+EG66+FD66+GA66</f>
        <v>0</v>
      </c>
      <c r="J66" s="11">
        <f>X66+AU66+BR66+CO66+DL66+EI66+FF66+GC66</f>
        <v>0</v>
      </c>
      <c r="K66" s="11">
        <f>Z66+AW66+BT66+CQ66+DN66+EK66+FH66+GE66</f>
        <v>0</v>
      </c>
      <c r="L66" s="11">
        <f>AB66+AY66+BV66+CS66+DP66+EM66+FJ66+GG66</f>
        <v>0</v>
      </c>
      <c r="M66" s="11">
        <f>AD66+BA66+BX66+CU66+DR66+EO66+FL66+GI66</f>
        <v>0</v>
      </c>
      <c r="N66" s="11">
        <f>AF66+BC66+BZ66+CW66+DT66+EQ66+FN66+GK66</f>
        <v>0</v>
      </c>
      <c r="O66" s="11">
        <f>AI66+BF66+CC66+CZ66+DW66+ET66+FQ66+GN66</f>
        <v>0</v>
      </c>
      <c r="P66" s="11">
        <f>AK66+BH66+CE66+DB66+DY66+EV66+FS66+GP66</f>
        <v>0</v>
      </c>
      <c r="Q66" s="11">
        <f>AM66+BJ66+CG66+DD66+EA66+EX66+FU66+GR66</f>
        <v>0</v>
      </c>
      <c r="R66" s="11">
        <f>AO66+BL66+CI66+DF66+EC66+EZ66+FW66+GT66</f>
        <v>0</v>
      </c>
      <c r="S66" s="12">
        <f>AR66+BO66+CL66+DI66+EF66+FC66+FZ66+GW66</f>
        <v>0</v>
      </c>
      <c r="T66" s="12">
        <f>AQ66+BN66+CK66+DH66+EE66+FB66+FY66+GV66</f>
        <v>0</v>
      </c>
      <c r="U66" s="12">
        <v>3</v>
      </c>
      <c r="V66" s="16"/>
      <c r="W66" s="15"/>
      <c r="X66" s="16"/>
      <c r="Y66" s="15"/>
      <c r="Z66" s="16"/>
      <c r="AA66" s="15"/>
      <c r="AB66" s="16"/>
      <c r="AC66" s="15"/>
      <c r="AD66" s="16"/>
      <c r="AE66" s="15"/>
      <c r="AF66" s="16"/>
      <c r="AG66" s="15"/>
      <c r="AH66" s="12"/>
      <c r="AI66" s="16"/>
      <c r="AJ66" s="15"/>
      <c r="AK66" s="16"/>
      <c r="AL66" s="15"/>
      <c r="AM66" s="16"/>
      <c r="AN66" s="15"/>
      <c r="AO66" s="16"/>
      <c r="AP66" s="15"/>
      <c r="AQ66" s="12"/>
      <c r="AR66" s="12">
        <f>AH66+AQ66</f>
        <v>0</v>
      </c>
      <c r="AS66" s="16"/>
      <c r="AT66" s="15"/>
      <c r="AU66" s="16"/>
      <c r="AV66" s="15"/>
      <c r="AW66" s="16"/>
      <c r="AX66" s="15"/>
      <c r="AY66" s="16"/>
      <c r="AZ66" s="15"/>
      <c r="BA66" s="16"/>
      <c r="BB66" s="15"/>
      <c r="BC66" s="16"/>
      <c r="BD66" s="15"/>
      <c r="BE66" s="12"/>
      <c r="BF66" s="16"/>
      <c r="BG66" s="15"/>
      <c r="BH66" s="16"/>
      <c r="BI66" s="15"/>
      <c r="BJ66" s="16"/>
      <c r="BK66" s="15"/>
      <c r="BL66" s="16"/>
      <c r="BM66" s="15"/>
      <c r="BN66" s="12"/>
      <c r="BO66" s="12">
        <f>BE66+BN66</f>
        <v>0</v>
      </c>
      <c r="BP66" s="16">
        <v>15</v>
      </c>
      <c r="BQ66" s="15" t="s">
        <v>58</v>
      </c>
      <c r="BR66" s="16"/>
      <c r="BS66" s="15"/>
      <c r="BT66" s="16"/>
      <c r="BU66" s="15"/>
      <c r="BV66" s="16"/>
      <c r="BW66" s="15"/>
      <c r="BX66" s="16"/>
      <c r="BY66" s="15"/>
      <c r="BZ66" s="16"/>
      <c r="CA66" s="15"/>
      <c r="CB66" s="12">
        <v>1</v>
      </c>
      <c r="CC66" s="16"/>
      <c r="CD66" s="15"/>
      <c r="CE66" s="16">
        <v>30</v>
      </c>
      <c r="CF66" s="15" t="s">
        <v>58</v>
      </c>
      <c r="CG66" s="16"/>
      <c r="CH66" s="15"/>
      <c r="CI66" s="16"/>
      <c r="CJ66" s="15"/>
      <c r="CK66" s="12">
        <v>2</v>
      </c>
      <c r="CL66" s="12">
        <f>CB66+CK66</f>
        <v>0</v>
      </c>
      <c r="CM66" s="16"/>
      <c r="CN66" s="15"/>
      <c r="CO66" s="16"/>
      <c r="CP66" s="15"/>
      <c r="CQ66" s="16"/>
      <c r="CR66" s="15"/>
      <c r="CS66" s="16"/>
      <c r="CT66" s="15"/>
      <c r="CU66" s="16"/>
      <c r="CV66" s="15"/>
      <c r="CW66" s="16"/>
      <c r="CX66" s="15"/>
      <c r="CY66" s="12"/>
      <c r="CZ66" s="16"/>
      <c r="DA66" s="15"/>
      <c r="DB66" s="16"/>
      <c r="DC66" s="15"/>
      <c r="DD66" s="16"/>
      <c r="DE66" s="15"/>
      <c r="DF66" s="16"/>
      <c r="DG66" s="15"/>
      <c r="DH66" s="12"/>
      <c r="DI66" s="12">
        <f>CY66+DH66</f>
        <v>0</v>
      </c>
      <c r="DJ66" s="16"/>
      <c r="DK66" s="15"/>
      <c r="DL66" s="16"/>
      <c r="DM66" s="15"/>
      <c r="DN66" s="16"/>
      <c r="DO66" s="15"/>
      <c r="DP66" s="16"/>
      <c r="DQ66" s="15"/>
      <c r="DR66" s="16"/>
      <c r="DS66" s="15"/>
      <c r="DT66" s="16"/>
      <c r="DU66" s="15"/>
      <c r="DV66" s="12"/>
      <c r="DW66" s="16"/>
      <c r="DX66" s="15"/>
      <c r="DY66" s="16"/>
      <c r="DZ66" s="15"/>
      <c r="EA66" s="16"/>
      <c r="EB66" s="15"/>
      <c r="EC66" s="16"/>
      <c r="ED66" s="15"/>
      <c r="EE66" s="12"/>
      <c r="EF66" s="12">
        <f>DV66+EE66</f>
        <v>0</v>
      </c>
      <c r="EG66" s="16"/>
      <c r="EH66" s="15"/>
      <c r="EI66" s="16"/>
      <c r="EJ66" s="15"/>
      <c r="EK66" s="16"/>
      <c r="EL66" s="15"/>
      <c r="EM66" s="16"/>
      <c r="EN66" s="15"/>
      <c r="EO66" s="16"/>
      <c r="EP66" s="15"/>
      <c r="EQ66" s="16"/>
      <c r="ER66" s="15"/>
      <c r="ES66" s="12"/>
      <c r="ET66" s="16"/>
      <c r="EU66" s="15"/>
      <c r="EV66" s="16"/>
      <c r="EW66" s="15"/>
      <c r="EX66" s="16"/>
      <c r="EY66" s="15"/>
      <c r="EZ66" s="16"/>
      <c r="FA66" s="15"/>
      <c r="FB66" s="12"/>
      <c r="FC66" s="12">
        <f>ES66+FB66</f>
        <v>0</v>
      </c>
      <c r="FD66" s="16"/>
      <c r="FE66" s="15"/>
      <c r="FF66" s="16"/>
      <c r="FG66" s="15"/>
      <c r="FH66" s="16"/>
      <c r="FI66" s="15"/>
      <c r="FJ66" s="16"/>
      <c r="FK66" s="15"/>
      <c r="FL66" s="16"/>
      <c r="FM66" s="15"/>
      <c r="FN66" s="16"/>
      <c r="FO66" s="15"/>
      <c r="FP66" s="12"/>
      <c r="FQ66" s="16"/>
      <c r="FR66" s="15"/>
      <c r="FS66" s="16"/>
      <c r="FT66" s="15"/>
      <c r="FU66" s="16"/>
      <c r="FV66" s="15"/>
      <c r="FW66" s="16"/>
      <c r="FX66" s="15"/>
      <c r="FY66" s="12"/>
      <c r="FZ66" s="12">
        <f>FP66+FY66</f>
        <v>0</v>
      </c>
      <c r="GA66" s="16"/>
      <c r="GB66" s="15"/>
      <c r="GC66" s="16"/>
      <c r="GD66" s="15"/>
      <c r="GE66" s="16"/>
      <c r="GF66" s="15"/>
      <c r="GG66" s="16"/>
      <c r="GH66" s="15"/>
      <c r="GI66" s="16"/>
      <c r="GJ66" s="15"/>
      <c r="GK66" s="16"/>
      <c r="GL66" s="15"/>
      <c r="GM66" s="12"/>
      <c r="GN66" s="16"/>
      <c r="GO66" s="15"/>
      <c r="GP66" s="16"/>
      <c r="GQ66" s="15"/>
      <c r="GR66" s="16"/>
      <c r="GS66" s="15"/>
      <c r="GT66" s="16"/>
      <c r="GU66" s="15"/>
      <c r="GV66" s="12"/>
      <c r="GW66" s="12">
        <f>GM66+GV66</f>
        <v>0</v>
      </c>
    </row>
    <row r="67" spans="1:205" ht="12.75">
      <c r="A67" s="11"/>
      <c r="B67" s="11"/>
      <c r="C67" s="11"/>
      <c r="D67" s="11" t="s">
        <v>235</v>
      </c>
      <c r="E67" s="5" t="s">
        <v>236</v>
      </c>
      <c r="F67" s="11">
        <f>COUNTIF(V67:GU67,"e")</f>
        <v>0</v>
      </c>
      <c r="G67" s="11">
        <f>COUNTIF(V67:GU67,"z")</f>
        <v>0</v>
      </c>
      <c r="H67" s="11">
        <f>SUM(I67:R67)</f>
        <v>0</v>
      </c>
      <c r="I67" s="11">
        <f>V67+AS67+BP67+CM67+DJ67+EG67+FD67+GA67</f>
        <v>0</v>
      </c>
      <c r="J67" s="11">
        <f>X67+AU67+BR67+CO67+DL67+EI67+FF67+GC67</f>
        <v>0</v>
      </c>
      <c r="K67" s="11">
        <f>Z67+AW67+BT67+CQ67+DN67+EK67+FH67+GE67</f>
        <v>0</v>
      </c>
      <c r="L67" s="11">
        <f>AB67+AY67+BV67+CS67+DP67+EM67+FJ67+GG67</f>
        <v>0</v>
      </c>
      <c r="M67" s="11">
        <f>AD67+BA67+BX67+CU67+DR67+EO67+FL67+GI67</f>
        <v>0</v>
      </c>
      <c r="N67" s="11">
        <f>AF67+BC67+BZ67+CW67+DT67+EQ67+FN67+GK67</f>
        <v>0</v>
      </c>
      <c r="O67" s="11">
        <f>AI67+BF67+CC67+CZ67+DW67+ET67+FQ67+GN67</f>
        <v>0</v>
      </c>
      <c r="P67" s="11">
        <f>AK67+BH67+CE67+DB67+DY67+EV67+FS67+GP67</f>
        <v>0</v>
      </c>
      <c r="Q67" s="11">
        <f>AM67+BJ67+CG67+DD67+EA67+EX67+FU67+GR67</f>
        <v>0</v>
      </c>
      <c r="R67" s="11">
        <f>AO67+BL67+CI67+DF67+EC67+EZ67+FW67+GT67</f>
        <v>0</v>
      </c>
      <c r="S67" s="12">
        <f>AR67+BO67+CL67+DI67+EF67+FC67+FZ67+GW67</f>
        <v>0</v>
      </c>
      <c r="T67" s="12">
        <f>AQ67+BN67+CK67+DH67+EE67+FB67+FY67+GV67</f>
        <v>0</v>
      </c>
      <c r="U67" s="12">
        <v>2</v>
      </c>
      <c r="V67" s="16"/>
      <c r="W67" s="15"/>
      <c r="X67" s="16"/>
      <c r="Y67" s="15"/>
      <c r="Z67" s="16"/>
      <c r="AA67" s="15"/>
      <c r="AB67" s="16"/>
      <c r="AC67" s="15"/>
      <c r="AD67" s="16"/>
      <c r="AE67" s="15"/>
      <c r="AF67" s="16"/>
      <c r="AG67" s="15"/>
      <c r="AH67" s="12"/>
      <c r="AI67" s="16"/>
      <c r="AJ67" s="15"/>
      <c r="AK67" s="16"/>
      <c r="AL67" s="15"/>
      <c r="AM67" s="16"/>
      <c r="AN67" s="15"/>
      <c r="AO67" s="16"/>
      <c r="AP67" s="15"/>
      <c r="AQ67" s="12"/>
      <c r="AR67" s="12">
        <f>AH67+AQ67</f>
        <v>0</v>
      </c>
      <c r="AS67" s="16"/>
      <c r="AT67" s="15"/>
      <c r="AU67" s="16"/>
      <c r="AV67" s="15"/>
      <c r="AW67" s="16"/>
      <c r="AX67" s="15"/>
      <c r="AY67" s="16"/>
      <c r="AZ67" s="15"/>
      <c r="BA67" s="16"/>
      <c r="BB67" s="15"/>
      <c r="BC67" s="16"/>
      <c r="BD67" s="15"/>
      <c r="BE67" s="12"/>
      <c r="BF67" s="16"/>
      <c r="BG67" s="15"/>
      <c r="BH67" s="16"/>
      <c r="BI67" s="15"/>
      <c r="BJ67" s="16"/>
      <c r="BK67" s="15"/>
      <c r="BL67" s="16"/>
      <c r="BM67" s="15"/>
      <c r="BN67" s="12"/>
      <c r="BO67" s="12">
        <f>BE67+BN67</f>
        <v>0</v>
      </c>
      <c r="BP67" s="16">
        <v>15</v>
      </c>
      <c r="BQ67" s="15" t="s">
        <v>58</v>
      </c>
      <c r="BR67" s="16"/>
      <c r="BS67" s="15"/>
      <c r="BT67" s="16"/>
      <c r="BU67" s="15"/>
      <c r="BV67" s="16"/>
      <c r="BW67" s="15"/>
      <c r="BX67" s="16"/>
      <c r="BY67" s="15"/>
      <c r="BZ67" s="16"/>
      <c r="CA67" s="15"/>
      <c r="CB67" s="12">
        <v>1.2</v>
      </c>
      <c r="CC67" s="16"/>
      <c r="CD67" s="15"/>
      <c r="CE67" s="16">
        <v>15</v>
      </c>
      <c r="CF67" s="15" t="s">
        <v>58</v>
      </c>
      <c r="CG67" s="16"/>
      <c r="CH67" s="15"/>
      <c r="CI67" s="16"/>
      <c r="CJ67" s="15"/>
      <c r="CK67" s="12">
        <v>0.8</v>
      </c>
      <c r="CL67" s="12">
        <f>CB67+CK67</f>
        <v>0</v>
      </c>
      <c r="CM67" s="16"/>
      <c r="CN67" s="15"/>
      <c r="CO67" s="16"/>
      <c r="CP67" s="15"/>
      <c r="CQ67" s="16"/>
      <c r="CR67" s="15"/>
      <c r="CS67" s="16"/>
      <c r="CT67" s="15"/>
      <c r="CU67" s="16"/>
      <c r="CV67" s="15"/>
      <c r="CW67" s="16"/>
      <c r="CX67" s="15"/>
      <c r="CY67" s="12"/>
      <c r="CZ67" s="16"/>
      <c r="DA67" s="15"/>
      <c r="DB67" s="16"/>
      <c r="DC67" s="15"/>
      <c r="DD67" s="16"/>
      <c r="DE67" s="15"/>
      <c r="DF67" s="16"/>
      <c r="DG67" s="15"/>
      <c r="DH67" s="12"/>
      <c r="DI67" s="12">
        <f>CY67+DH67</f>
        <v>0</v>
      </c>
      <c r="DJ67" s="16"/>
      <c r="DK67" s="15"/>
      <c r="DL67" s="16"/>
      <c r="DM67" s="15"/>
      <c r="DN67" s="16"/>
      <c r="DO67" s="15"/>
      <c r="DP67" s="16"/>
      <c r="DQ67" s="15"/>
      <c r="DR67" s="16"/>
      <c r="DS67" s="15"/>
      <c r="DT67" s="16"/>
      <c r="DU67" s="15"/>
      <c r="DV67" s="12"/>
      <c r="DW67" s="16"/>
      <c r="DX67" s="15"/>
      <c r="DY67" s="16"/>
      <c r="DZ67" s="15"/>
      <c r="EA67" s="16"/>
      <c r="EB67" s="15"/>
      <c r="EC67" s="16"/>
      <c r="ED67" s="15"/>
      <c r="EE67" s="12"/>
      <c r="EF67" s="12">
        <f>DV67+EE67</f>
        <v>0</v>
      </c>
      <c r="EG67" s="16"/>
      <c r="EH67" s="15"/>
      <c r="EI67" s="16"/>
      <c r="EJ67" s="15"/>
      <c r="EK67" s="16"/>
      <c r="EL67" s="15"/>
      <c r="EM67" s="16"/>
      <c r="EN67" s="15"/>
      <c r="EO67" s="16"/>
      <c r="EP67" s="15"/>
      <c r="EQ67" s="16"/>
      <c r="ER67" s="15"/>
      <c r="ES67" s="12"/>
      <c r="ET67" s="16"/>
      <c r="EU67" s="15"/>
      <c r="EV67" s="16"/>
      <c r="EW67" s="15"/>
      <c r="EX67" s="16"/>
      <c r="EY67" s="15"/>
      <c r="EZ67" s="16"/>
      <c r="FA67" s="15"/>
      <c r="FB67" s="12"/>
      <c r="FC67" s="12">
        <f>ES67+FB67</f>
        <v>0</v>
      </c>
      <c r="FD67" s="16"/>
      <c r="FE67" s="15"/>
      <c r="FF67" s="16"/>
      <c r="FG67" s="15"/>
      <c r="FH67" s="16"/>
      <c r="FI67" s="15"/>
      <c r="FJ67" s="16"/>
      <c r="FK67" s="15"/>
      <c r="FL67" s="16"/>
      <c r="FM67" s="15"/>
      <c r="FN67" s="16"/>
      <c r="FO67" s="15"/>
      <c r="FP67" s="12"/>
      <c r="FQ67" s="16"/>
      <c r="FR67" s="15"/>
      <c r="FS67" s="16"/>
      <c r="FT67" s="15"/>
      <c r="FU67" s="16"/>
      <c r="FV67" s="15"/>
      <c r="FW67" s="16"/>
      <c r="FX67" s="15"/>
      <c r="FY67" s="12"/>
      <c r="FZ67" s="12">
        <f>FP67+FY67</f>
        <v>0</v>
      </c>
      <c r="GA67" s="16"/>
      <c r="GB67" s="15"/>
      <c r="GC67" s="16"/>
      <c r="GD67" s="15"/>
      <c r="GE67" s="16"/>
      <c r="GF67" s="15"/>
      <c r="GG67" s="16"/>
      <c r="GH67" s="15"/>
      <c r="GI67" s="16"/>
      <c r="GJ67" s="15"/>
      <c r="GK67" s="16"/>
      <c r="GL67" s="15"/>
      <c r="GM67" s="12"/>
      <c r="GN67" s="16"/>
      <c r="GO67" s="15"/>
      <c r="GP67" s="16"/>
      <c r="GQ67" s="15"/>
      <c r="GR67" s="16"/>
      <c r="GS67" s="15"/>
      <c r="GT67" s="16"/>
      <c r="GU67" s="15"/>
      <c r="GV67" s="12"/>
      <c r="GW67" s="12">
        <f>GM67+GV67</f>
        <v>0</v>
      </c>
    </row>
    <row r="68" spans="1:205" ht="12.75">
      <c r="A68" s="11"/>
      <c r="B68" s="11"/>
      <c r="C68" s="11"/>
      <c r="D68" s="11" t="s">
        <v>237</v>
      </c>
      <c r="E68" s="5" t="s">
        <v>238</v>
      </c>
      <c r="F68" s="11">
        <f>COUNTIF(V68:GU68,"e")</f>
        <v>0</v>
      </c>
      <c r="G68" s="11">
        <f>COUNTIF(V68:GU68,"z")</f>
        <v>0</v>
      </c>
      <c r="H68" s="11">
        <f>SUM(I68:R68)</f>
        <v>0</v>
      </c>
      <c r="I68" s="11">
        <f>V68+AS68+BP68+CM68+DJ68+EG68+FD68+GA68</f>
        <v>0</v>
      </c>
      <c r="J68" s="11">
        <f>X68+AU68+BR68+CO68+DL68+EI68+FF68+GC68</f>
        <v>0</v>
      </c>
      <c r="K68" s="11">
        <f>Z68+AW68+BT68+CQ68+DN68+EK68+FH68+GE68</f>
        <v>0</v>
      </c>
      <c r="L68" s="11">
        <f>AB68+AY68+BV68+CS68+DP68+EM68+FJ68+GG68</f>
        <v>0</v>
      </c>
      <c r="M68" s="11">
        <f>AD68+BA68+BX68+CU68+DR68+EO68+FL68+GI68</f>
        <v>0</v>
      </c>
      <c r="N68" s="11">
        <f>AF68+BC68+BZ68+CW68+DT68+EQ68+FN68+GK68</f>
        <v>0</v>
      </c>
      <c r="O68" s="11">
        <f>AI68+BF68+CC68+CZ68+DW68+ET68+FQ68+GN68</f>
        <v>0</v>
      </c>
      <c r="P68" s="11">
        <f>AK68+BH68+CE68+DB68+DY68+EV68+FS68+GP68</f>
        <v>0</v>
      </c>
      <c r="Q68" s="11">
        <f>AM68+BJ68+CG68+DD68+EA68+EX68+FU68+GR68</f>
        <v>0</v>
      </c>
      <c r="R68" s="11">
        <f>AO68+BL68+CI68+DF68+EC68+EZ68+FW68+GT68</f>
        <v>0</v>
      </c>
      <c r="S68" s="12">
        <f>AR68+BO68+CL68+DI68+EF68+FC68+FZ68+GW68</f>
        <v>0</v>
      </c>
      <c r="T68" s="12">
        <f>AQ68+BN68+CK68+DH68+EE68+FB68+FY68+GV68</f>
        <v>0</v>
      </c>
      <c r="U68" s="12">
        <v>3</v>
      </c>
      <c r="V68" s="16"/>
      <c r="W68" s="15"/>
      <c r="X68" s="16"/>
      <c r="Y68" s="15"/>
      <c r="Z68" s="16"/>
      <c r="AA68" s="15"/>
      <c r="AB68" s="16"/>
      <c r="AC68" s="15"/>
      <c r="AD68" s="16"/>
      <c r="AE68" s="15"/>
      <c r="AF68" s="16"/>
      <c r="AG68" s="15"/>
      <c r="AH68" s="12"/>
      <c r="AI68" s="16"/>
      <c r="AJ68" s="15"/>
      <c r="AK68" s="16"/>
      <c r="AL68" s="15"/>
      <c r="AM68" s="16"/>
      <c r="AN68" s="15"/>
      <c r="AO68" s="16"/>
      <c r="AP68" s="15"/>
      <c r="AQ68" s="12"/>
      <c r="AR68" s="12">
        <f>AH68+AQ68</f>
        <v>0</v>
      </c>
      <c r="AS68" s="16"/>
      <c r="AT68" s="15"/>
      <c r="AU68" s="16"/>
      <c r="AV68" s="15"/>
      <c r="AW68" s="16"/>
      <c r="AX68" s="15"/>
      <c r="AY68" s="16"/>
      <c r="AZ68" s="15"/>
      <c r="BA68" s="16"/>
      <c r="BB68" s="15"/>
      <c r="BC68" s="16"/>
      <c r="BD68" s="15"/>
      <c r="BE68" s="12"/>
      <c r="BF68" s="16"/>
      <c r="BG68" s="15"/>
      <c r="BH68" s="16"/>
      <c r="BI68" s="15"/>
      <c r="BJ68" s="16"/>
      <c r="BK68" s="15"/>
      <c r="BL68" s="16"/>
      <c r="BM68" s="15"/>
      <c r="BN68" s="12"/>
      <c r="BO68" s="12">
        <f>BE68+BN68</f>
        <v>0</v>
      </c>
      <c r="BP68" s="16">
        <v>15</v>
      </c>
      <c r="BQ68" s="15" t="s">
        <v>58</v>
      </c>
      <c r="BR68" s="16"/>
      <c r="BS68" s="15"/>
      <c r="BT68" s="16"/>
      <c r="BU68" s="15"/>
      <c r="BV68" s="16"/>
      <c r="BW68" s="15"/>
      <c r="BX68" s="16"/>
      <c r="BY68" s="15"/>
      <c r="BZ68" s="16"/>
      <c r="CA68" s="15"/>
      <c r="CB68" s="12">
        <v>1.5</v>
      </c>
      <c r="CC68" s="16"/>
      <c r="CD68" s="15"/>
      <c r="CE68" s="16">
        <v>30</v>
      </c>
      <c r="CF68" s="15" t="s">
        <v>58</v>
      </c>
      <c r="CG68" s="16"/>
      <c r="CH68" s="15"/>
      <c r="CI68" s="16"/>
      <c r="CJ68" s="15"/>
      <c r="CK68" s="12">
        <v>1.5</v>
      </c>
      <c r="CL68" s="12">
        <f>CB68+CK68</f>
        <v>0</v>
      </c>
      <c r="CM68" s="16"/>
      <c r="CN68" s="15"/>
      <c r="CO68" s="16"/>
      <c r="CP68" s="15"/>
      <c r="CQ68" s="16"/>
      <c r="CR68" s="15"/>
      <c r="CS68" s="16"/>
      <c r="CT68" s="15"/>
      <c r="CU68" s="16"/>
      <c r="CV68" s="15"/>
      <c r="CW68" s="16"/>
      <c r="CX68" s="15"/>
      <c r="CY68" s="12"/>
      <c r="CZ68" s="16"/>
      <c r="DA68" s="15"/>
      <c r="DB68" s="16"/>
      <c r="DC68" s="15"/>
      <c r="DD68" s="16"/>
      <c r="DE68" s="15"/>
      <c r="DF68" s="16"/>
      <c r="DG68" s="15"/>
      <c r="DH68" s="12"/>
      <c r="DI68" s="12">
        <f>CY68+DH68</f>
        <v>0</v>
      </c>
      <c r="DJ68" s="16"/>
      <c r="DK68" s="15"/>
      <c r="DL68" s="16"/>
      <c r="DM68" s="15"/>
      <c r="DN68" s="16"/>
      <c r="DO68" s="15"/>
      <c r="DP68" s="16"/>
      <c r="DQ68" s="15"/>
      <c r="DR68" s="16"/>
      <c r="DS68" s="15"/>
      <c r="DT68" s="16"/>
      <c r="DU68" s="15"/>
      <c r="DV68" s="12"/>
      <c r="DW68" s="16"/>
      <c r="DX68" s="15"/>
      <c r="DY68" s="16"/>
      <c r="DZ68" s="15"/>
      <c r="EA68" s="16"/>
      <c r="EB68" s="15"/>
      <c r="EC68" s="16"/>
      <c r="ED68" s="15"/>
      <c r="EE68" s="12"/>
      <c r="EF68" s="12">
        <f>DV68+EE68</f>
        <v>0</v>
      </c>
      <c r="EG68" s="16"/>
      <c r="EH68" s="15"/>
      <c r="EI68" s="16"/>
      <c r="EJ68" s="15"/>
      <c r="EK68" s="16"/>
      <c r="EL68" s="15"/>
      <c r="EM68" s="16"/>
      <c r="EN68" s="15"/>
      <c r="EO68" s="16"/>
      <c r="EP68" s="15"/>
      <c r="EQ68" s="16"/>
      <c r="ER68" s="15"/>
      <c r="ES68" s="12"/>
      <c r="ET68" s="16"/>
      <c r="EU68" s="15"/>
      <c r="EV68" s="16"/>
      <c r="EW68" s="15"/>
      <c r="EX68" s="16"/>
      <c r="EY68" s="15"/>
      <c r="EZ68" s="16"/>
      <c r="FA68" s="15"/>
      <c r="FB68" s="12"/>
      <c r="FC68" s="12">
        <f>ES68+FB68</f>
        <v>0</v>
      </c>
      <c r="FD68" s="16"/>
      <c r="FE68" s="15"/>
      <c r="FF68" s="16"/>
      <c r="FG68" s="15"/>
      <c r="FH68" s="16"/>
      <c r="FI68" s="15"/>
      <c r="FJ68" s="16"/>
      <c r="FK68" s="15"/>
      <c r="FL68" s="16"/>
      <c r="FM68" s="15"/>
      <c r="FN68" s="16"/>
      <c r="FO68" s="15"/>
      <c r="FP68" s="12"/>
      <c r="FQ68" s="16"/>
      <c r="FR68" s="15"/>
      <c r="FS68" s="16"/>
      <c r="FT68" s="15"/>
      <c r="FU68" s="16"/>
      <c r="FV68" s="15"/>
      <c r="FW68" s="16"/>
      <c r="FX68" s="15"/>
      <c r="FY68" s="12"/>
      <c r="FZ68" s="12">
        <f>FP68+FY68</f>
        <v>0</v>
      </c>
      <c r="GA68" s="16"/>
      <c r="GB68" s="15"/>
      <c r="GC68" s="16"/>
      <c r="GD68" s="15"/>
      <c r="GE68" s="16"/>
      <c r="GF68" s="15"/>
      <c r="GG68" s="16"/>
      <c r="GH68" s="15"/>
      <c r="GI68" s="16"/>
      <c r="GJ68" s="15"/>
      <c r="GK68" s="16"/>
      <c r="GL68" s="15"/>
      <c r="GM68" s="12"/>
      <c r="GN68" s="16"/>
      <c r="GO68" s="15"/>
      <c r="GP68" s="16"/>
      <c r="GQ68" s="15"/>
      <c r="GR68" s="16"/>
      <c r="GS68" s="15"/>
      <c r="GT68" s="16"/>
      <c r="GU68" s="15"/>
      <c r="GV68" s="12"/>
      <c r="GW68" s="12">
        <f>GM68+GV68</f>
        <v>0</v>
      </c>
    </row>
    <row r="69" spans="1:205" ht="12.75">
      <c r="A69" s="11"/>
      <c r="B69" s="11"/>
      <c r="C69" s="11"/>
      <c r="D69" s="11" t="s">
        <v>239</v>
      </c>
      <c r="E69" s="5" t="s">
        <v>240</v>
      </c>
      <c r="F69" s="11">
        <f>COUNTIF(V69:GU69,"e")</f>
        <v>0</v>
      </c>
      <c r="G69" s="11">
        <f>COUNTIF(V69:GU69,"z")</f>
        <v>0</v>
      </c>
      <c r="H69" s="11">
        <f>SUM(I69:R69)</f>
        <v>0</v>
      </c>
      <c r="I69" s="11">
        <f>V69+AS69+BP69+CM69+DJ69+EG69+FD69+GA69</f>
        <v>0</v>
      </c>
      <c r="J69" s="11">
        <f>X69+AU69+BR69+CO69+DL69+EI69+FF69+GC69</f>
        <v>0</v>
      </c>
      <c r="K69" s="11">
        <f>Z69+AW69+BT69+CQ69+DN69+EK69+FH69+GE69</f>
        <v>0</v>
      </c>
      <c r="L69" s="11">
        <f>AB69+AY69+BV69+CS69+DP69+EM69+FJ69+GG69</f>
        <v>0</v>
      </c>
      <c r="M69" s="11">
        <f>AD69+BA69+BX69+CU69+DR69+EO69+FL69+GI69</f>
        <v>0</v>
      </c>
      <c r="N69" s="11">
        <f>AF69+BC69+BZ69+CW69+DT69+EQ69+FN69+GK69</f>
        <v>0</v>
      </c>
      <c r="O69" s="11">
        <f>AI69+BF69+CC69+CZ69+DW69+ET69+FQ69+GN69</f>
        <v>0</v>
      </c>
      <c r="P69" s="11">
        <f>AK69+BH69+CE69+DB69+DY69+EV69+FS69+GP69</f>
        <v>0</v>
      </c>
      <c r="Q69" s="11">
        <f>AM69+BJ69+CG69+DD69+EA69+EX69+FU69+GR69</f>
        <v>0</v>
      </c>
      <c r="R69" s="11">
        <f>AO69+BL69+CI69+DF69+EC69+EZ69+FW69+GT69</f>
        <v>0</v>
      </c>
      <c r="S69" s="12">
        <f>AR69+BO69+CL69+DI69+EF69+FC69+FZ69+GW69</f>
        <v>0</v>
      </c>
      <c r="T69" s="12">
        <f>AQ69+BN69+CK69+DH69+EE69+FB69+FY69+GV69</f>
        <v>0</v>
      </c>
      <c r="U69" s="12">
        <v>2</v>
      </c>
      <c r="V69" s="16"/>
      <c r="W69" s="15"/>
      <c r="X69" s="16"/>
      <c r="Y69" s="15"/>
      <c r="Z69" s="16"/>
      <c r="AA69" s="15"/>
      <c r="AB69" s="16"/>
      <c r="AC69" s="15"/>
      <c r="AD69" s="16"/>
      <c r="AE69" s="15"/>
      <c r="AF69" s="16"/>
      <c r="AG69" s="15"/>
      <c r="AH69" s="12"/>
      <c r="AI69" s="16"/>
      <c r="AJ69" s="15"/>
      <c r="AK69" s="16"/>
      <c r="AL69" s="15"/>
      <c r="AM69" s="16"/>
      <c r="AN69" s="15"/>
      <c r="AO69" s="16"/>
      <c r="AP69" s="15"/>
      <c r="AQ69" s="12"/>
      <c r="AR69" s="12">
        <f>AH69+AQ69</f>
        <v>0</v>
      </c>
      <c r="AS69" s="16"/>
      <c r="AT69" s="15"/>
      <c r="AU69" s="16"/>
      <c r="AV69" s="15"/>
      <c r="AW69" s="16"/>
      <c r="AX69" s="15"/>
      <c r="AY69" s="16"/>
      <c r="AZ69" s="15"/>
      <c r="BA69" s="16"/>
      <c r="BB69" s="15"/>
      <c r="BC69" s="16"/>
      <c r="BD69" s="15"/>
      <c r="BE69" s="12"/>
      <c r="BF69" s="16"/>
      <c r="BG69" s="15"/>
      <c r="BH69" s="16"/>
      <c r="BI69" s="15"/>
      <c r="BJ69" s="16"/>
      <c r="BK69" s="15"/>
      <c r="BL69" s="16"/>
      <c r="BM69" s="15"/>
      <c r="BN69" s="12"/>
      <c r="BO69" s="12">
        <f>BE69+BN69</f>
        <v>0</v>
      </c>
      <c r="BP69" s="16">
        <v>15</v>
      </c>
      <c r="BQ69" s="15" t="s">
        <v>58</v>
      </c>
      <c r="BR69" s="16"/>
      <c r="BS69" s="15"/>
      <c r="BT69" s="16"/>
      <c r="BU69" s="15"/>
      <c r="BV69" s="16"/>
      <c r="BW69" s="15"/>
      <c r="BX69" s="16"/>
      <c r="BY69" s="15"/>
      <c r="BZ69" s="16"/>
      <c r="CA69" s="15"/>
      <c r="CB69" s="12">
        <v>1</v>
      </c>
      <c r="CC69" s="16"/>
      <c r="CD69" s="15"/>
      <c r="CE69" s="16">
        <v>15</v>
      </c>
      <c r="CF69" s="15" t="s">
        <v>58</v>
      </c>
      <c r="CG69" s="16"/>
      <c r="CH69" s="15"/>
      <c r="CI69" s="16"/>
      <c r="CJ69" s="15"/>
      <c r="CK69" s="12">
        <v>1</v>
      </c>
      <c r="CL69" s="12">
        <f>CB69+CK69</f>
        <v>0</v>
      </c>
      <c r="CM69" s="16"/>
      <c r="CN69" s="15"/>
      <c r="CO69" s="16"/>
      <c r="CP69" s="15"/>
      <c r="CQ69" s="16"/>
      <c r="CR69" s="15"/>
      <c r="CS69" s="16"/>
      <c r="CT69" s="15"/>
      <c r="CU69" s="16"/>
      <c r="CV69" s="15"/>
      <c r="CW69" s="16"/>
      <c r="CX69" s="15"/>
      <c r="CY69" s="12"/>
      <c r="CZ69" s="16"/>
      <c r="DA69" s="15"/>
      <c r="DB69" s="16"/>
      <c r="DC69" s="15"/>
      <c r="DD69" s="16"/>
      <c r="DE69" s="15"/>
      <c r="DF69" s="16"/>
      <c r="DG69" s="15"/>
      <c r="DH69" s="12"/>
      <c r="DI69" s="12">
        <f>CY69+DH69</f>
        <v>0</v>
      </c>
      <c r="DJ69" s="16"/>
      <c r="DK69" s="15"/>
      <c r="DL69" s="16"/>
      <c r="DM69" s="15"/>
      <c r="DN69" s="16"/>
      <c r="DO69" s="15"/>
      <c r="DP69" s="16"/>
      <c r="DQ69" s="15"/>
      <c r="DR69" s="16"/>
      <c r="DS69" s="15"/>
      <c r="DT69" s="16"/>
      <c r="DU69" s="15"/>
      <c r="DV69" s="12"/>
      <c r="DW69" s="16"/>
      <c r="DX69" s="15"/>
      <c r="DY69" s="16"/>
      <c r="DZ69" s="15"/>
      <c r="EA69" s="16"/>
      <c r="EB69" s="15"/>
      <c r="EC69" s="16"/>
      <c r="ED69" s="15"/>
      <c r="EE69" s="12"/>
      <c r="EF69" s="12">
        <f>DV69+EE69</f>
        <v>0</v>
      </c>
      <c r="EG69" s="16"/>
      <c r="EH69" s="15"/>
      <c r="EI69" s="16"/>
      <c r="EJ69" s="15"/>
      <c r="EK69" s="16"/>
      <c r="EL69" s="15"/>
      <c r="EM69" s="16"/>
      <c r="EN69" s="15"/>
      <c r="EO69" s="16"/>
      <c r="EP69" s="15"/>
      <c r="EQ69" s="16"/>
      <c r="ER69" s="15"/>
      <c r="ES69" s="12"/>
      <c r="ET69" s="16"/>
      <c r="EU69" s="15"/>
      <c r="EV69" s="16"/>
      <c r="EW69" s="15"/>
      <c r="EX69" s="16"/>
      <c r="EY69" s="15"/>
      <c r="EZ69" s="16"/>
      <c r="FA69" s="15"/>
      <c r="FB69" s="12"/>
      <c r="FC69" s="12">
        <f>ES69+FB69</f>
        <v>0</v>
      </c>
      <c r="FD69" s="16"/>
      <c r="FE69" s="15"/>
      <c r="FF69" s="16"/>
      <c r="FG69" s="15"/>
      <c r="FH69" s="16"/>
      <c r="FI69" s="15"/>
      <c r="FJ69" s="16"/>
      <c r="FK69" s="15"/>
      <c r="FL69" s="16"/>
      <c r="FM69" s="15"/>
      <c r="FN69" s="16"/>
      <c r="FO69" s="15"/>
      <c r="FP69" s="12"/>
      <c r="FQ69" s="16"/>
      <c r="FR69" s="15"/>
      <c r="FS69" s="16"/>
      <c r="FT69" s="15"/>
      <c r="FU69" s="16"/>
      <c r="FV69" s="15"/>
      <c r="FW69" s="16"/>
      <c r="FX69" s="15"/>
      <c r="FY69" s="12"/>
      <c r="FZ69" s="12">
        <f>FP69+FY69</f>
        <v>0</v>
      </c>
      <c r="GA69" s="16"/>
      <c r="GB69" s="15"/>
      <c r="GC69" s="16"/>
      <c r="GD69" s="15"/>
      <c r="GE69" s="16"/>
      <c r="GF69" s="15"/>
      <c r="GG69" s="16"/>
      <c r="GH69" s="15"/>
      <c r="GI69" s="16"/>
      <c r="GJ69" s="15"/>
      <c r="GK69" s="16"/>
      <c r="GL69" s="15"/>
      <c r="GM69" s="12"/>
      <c r="GN69" s="16"/>
      <c r="GO69" s="15"/>
      <c r="GP69" s="16"/>
      <c r="GQ69" s="15"/>
      <c r="GR69" s="16"/>
      <c r="GS69" s="15"/>
      <c r="GT69" s="16"/>
      <c r="GU69" s="15"/>
      <c r="GV69" s="12"/>
      <c r="GW69" s="12">
        <f>GM69+GV69</f>
        <v>0</v>
      </c>
    </row>
    <row r="70" spans="1:205" ht="12.75">
      <c r="A70" s="11"/>
      <c r="B70" s="11"/>
      <c r="C70" s="11"/>
      <c r="D70" s="11" t="s">
        <v>241</v>
      </c>
      <c r="E70" s="5" t="s">
        <v>242</v>
      </c>
      <c r="F70" s="11">
        <f>COUNTIF(V70:GU70,"e")</f>
        <v>0</v>
      </c>
      <c r="G70" s="11">
        <f>COUNTIF(V70:GU70,"z")</f>
        <v>0</v>
      </c>
      <c r="H70" s="11">
        <f>SUM(I70:R70)</f>
        <v>0</v>
      </c>
      <c r="I70" s="11">
        <f>V70+AS70+BP70+CM70+DJ70+EG70+FD70+GA70</f>
        <v>0</v>
      </c>
      <c r="J70" s="11">
        <f>X70+AU70+BR70+CO70+DL70+EI70+FF70+GC70</f>
        <v>0</v>
      </c>
      <c r="K70" s="11">
        <f>Z70+AW70+BT70+CQ70+DN70+EK70+FH70+GE70</f>
        <v>0</v>
      </c>
      <c r="L70" s="11">
        <f>AB70+AY70+BV70+CS70+DP70+EM70+FJ70+GG70</f>
        <v>0</v>
      </c>
      <c r="M70" s="11">
        <f>AD70+BA70+BX70+CU70+DR70+EO70+FL70+GI70</f>
        <v>0</v>
      </c>
      <c r="N70" s="11">
        <f>AF70+BC70+BZ70+CW70+DT70+EQ70+FN70+GK70</f>
        <v>0</v>
      </c>
      <c r="O70" s="11">
        <f>AI70+BF70+CC70+CZ70+DW70+ET70+FQ70+GN70</f>
        <v>0</v>
      </c>
      <c r="P70" s="11">
        <f>AK70+BH70+CE70+DB70+DY70+EV70+FS70+GP70</f>
        <v>0</v>
      </c>
      <c r="Q70" s="11">
        <f>AM70+BJ70+CG70+DD70+EA70+EX70+FU70+GR70</f>
        <v>0</v>
      </c>
      <c r="R70" s="11">
        <f>AO70+BL70+CI70+DF70+EC70+EZ70+FW70+GT70</f>
        <v>0</v>
      </c>
      <c r="S70" s="12">
        <f>AR70+BO70+CL70+DI70+EF70+FC70+FZ70+GW70</f>
        <v>0</v>
      </c>
      <c r="T70" s="12">
        <f>AQ70+BN70+CK70+DH70+EE70+FB70+FY70+GV70</f>
        <v>0</v>
      </c>
      <c r="U70" s="12">
        <v>3</v>
      </c>
      <c r="V70" s="16"/>
      <c r="W70" s="15"/>
      <c r="X70" s="16"/>
      <c r="Y70" s="15"/>
      <c r="Z70" s="16"/>
      <c r="AA70" s="15"/>
      <c r="AB70" s="16"/>
      <c r="AC70" s="15"/>
      <c r="AD70" s="16"/>
      <c r="AE70" s="15"/>
      <c r="AF70" s="16"/>
      <c r="AG70" s="15"/>
      <c r="AH70" s="12"/>
      <c r="AI70" s="16"/>
      <c r="AJ70" s="15"/>
      <c r="AK70" s="16"/>
      <c r="AL70" s="15"/>
      <c r="AM70" s="16"/>
      <c r="AN70" s="15"/>
      <c r="AO70" s="16"/>
      <c r="AP70" s="15"/>
      <c r="AQ70" s="12"/>
      <c r="AR70" s="12">
        <f>AH70+AQ70</f>
        <v>0</v>
      </c>
      <c r="AS70" s="16"/>
      <c r="AT70" s="15"/>
      <c r="AU70" s="16"/>
      <c r="AV70" s="15"/>
      <c r="AW70" s="16"/>
      <c r="AX70" s="15"/>
      <c r="AY70" s="16"/>
      <c r="AZ70" s="15"/>
      <c r="BA70" s="16"/>
      <c r="BB70" s="15"/>
      <c r="BC70" s="16"/>
      <c r="BD70" s="15"/>
      <c r="BE70" s="12"/>
      <c r="BF70" s="16"/>
      <c r="BG70" s="15"/>
      <c r="BH70" s="16"/>
      <c r="BI70" s="15"/>
      <c r="BJ70" s="16"/>
      <c r="BK70" s="15"/>
      <c r="BL70" s="16"/>
      <c r="BM70" s="15"/>
      <c r="BN70" s="12"/>
      <c r="BO70" s="12">
        <f>BE70+BN70</f>
        <v>0</v>
      </c>
      <c r="BP70" s="16"/>
      <c r="BQ70" s="15"/>
      <c r="BR70" s="16"/>
      <c r="BS70" s="15"/>
      <c r="BT70" s="16"/>
      <c r="BU70" s="15"/>
      <c r="BV70" s="16"/>
      <c r="BW70" s="15"/>
      <c r="BX70" s="16"/>
      <c r="BY70" s="15"/>
      <c r="BZ70" s="16"/>
      <c r="CA70" s="15"/>
      <c r="CB70" s="12"/>
      <c r="CC70" s="16"/>
      <c r="CD70" s="15"/>
      <c r="CE70" s="16"/>
      <c r="CF70" s="15"/>
      <c r="CG70" s="16"/>
      <c r="CH70" s="15"/>
      <c r="CI70" s="16"/>
      <c r="CJ70" s="15"/>
      <c r="CK70" s="12"/>
      <c r="CL70" s="12">
        <f>CB70+CK70</f>
        <v>0</v>
      </c>
      <c r="CM70" s="16"/>
      <c r="CN70" s="15"/>
      <c r="CO70" s="16"/>
      <c r="CP70" s="15"/>
      <c r="CQ70" s="16"/>
      <c r="CR70" s="15"/>
      <c r="CS70" s="16"/>
      <c r="CT70" s="15"/>
      <c r="CU70" s="16"/>
      <c r="CV70" s="15"/>
      <c r="CW70" s="16"/>
      <c r="CX70" s="15"/>
      <c r="CY70" s="12"/>
      <c r="CZ70" s="16"/>
      <c r="DA70" s="15"/>
      <c r="DB70" s="16"/>
      <c r="DC70" s="15"/>
      <c r="DD70" s="16"/>
      <c r="DE70" s="15"/>
      <c r="DF70" s="16"/>
      <c r="DG70" s="15"/>
      <c r="DH70" s="12"/>
      <c r="DI70" s="12">
        <f>CY70+DH70</f>
        <v>0</v>
      </c>
      <c r="DJ70" s="16">
        <v>15</v>
      </c>
      <c r="DK70" s="15" t="s">
        <v>69</v>
      </c>
      <c r="DL70" s="16"/>
      <c r="DM70" s="15"/>
      <c r="DN70" s="16"/>
      <c r="DO70" s="15"/>
      <c r="DP70" s="16"/>
      <c r="DQ70" s="15"/>
      <c r="DR70" s="16"/>
      <c r="DS70" s="15"/>
      <c r="DT70" s="16"/>
      <c r="DU70" s="15"/>
      <c r="DV70" s="12">
        <v>1.5</v>
      </c>
      <c r="DW70" s="16"/>
      <c r="DX70" s="15"/>
      <c r="DY70" s="16">
        <v>30</v>
      </c>
      <c r="DZ70" s="15" t="s">
        <v>58</v>
      </c>
      <c r="EA70" s="16"/>
      <c r="EB70" s="15"/>
      <c r="EC70" s="16"/>
      <c r="ED70" s="15"/>
      <c r="EE70" s="12">
        <v>1.5</v>
      </c>
      <c r="EF70" s="12">
        <f>DV70+EE70</f>
        <v>0</v>
      </c>
      <c r="EG70" s="16"/>
      <c r="EH70" s="15"/>
      <c r="EI70" s="16"/>
      <c r="EJ70" s="15"/>
      <c r="EK70" s="16"/>
      <c r="EL70" s="15"/>
      <c r="EM70" s="16"/>
      <c r="EN70" s="15"/>
      <c r="EO70" s="16"/>
      <c r="EP70" s="15"/>
      <c r="EQ70" s="16"/>
      <c r="ER70" s="15"/>
      <c r="ES70" s="12"/>
      <c r="ET70" s="16"/>
      <c r="EU70" s="15"/>
      <c r="EV70" s="16"/>
      <c r="EW70" s="15"/>
      <c r="EX70" s="16"/>
      <c r="EY70" s="15"/>
      <c r="EZ70" s="16"/>
      <c r="FA70" s="15"/>
      <c r="FB70" s="12"/>
      <c r="FC70" s="12">
        <f>ES70+FB70</f>
        <v>0</v>
      </c>
      <c r="FD70" s="16"/>
      <c r="FE70" s="15"/>
      <c r="FF70" s="16"/>
      <c r="FG70" s="15"/>
      <c r="FH70" s="16"/>
      <c r="FI70" s="15"/>
      <c r="FJ70" s="16"/>
      <c r="FK70" s="15"/>
      <c r="FL70" s="16"/>
      <c r="FM70" s="15"/>
      <c r="FN70" s="16"/>
      <c r="FO70" s="15"/>
      <c r="FP70" s="12"/>
      <c r="FQ70" s="16"/>
      <c r="FR70" s="15"/>
      <c r="FS70" s="16"/>
      <c r="FT70" s="15"/>
      <c r="FU70" s="16"/>
      <c r="FV70" s="15"/>
      <c r="FW70" s="16"/>
      <c r="FX70" s="15"/>
      <c r="FY70" s="12"/>
      <c r="FZ70" s="12">
        <f>FP70+FY70</f>
        <v>0</v>
      </c>
      <c r="GA70" s="16"/>
      <c r="GB70" s="15"/>
      <c r="GC70" s="16"/>
      <c r="GD70" s="15"/>
      <c r="GE70" s="16"/>
      <c r="GF70" s="15"/>
      <c r="GG70" s="16"/>
      <c r="GH70" s="15"/>
      <c r="GI70" s="16"/>
      <c r="GJ70" s="15"/>
      <c r="GK70" s="16"/>
      <c r="GL70" s="15"/>
      <c r="GM70" s="12"/>
      <c r="GN70" s="16"/>
      <c r="GO70" s="15"/>
      <c r="GP70" s="16"/>
      <c r="GQ70" s="15"/>
      <c r="GR70" s="16"/>
      <c r="GS70" s="15"/>
      <c r="GT70" s="16"/>
      <c r="GU70" s="15"/>
      <c r="GV70" s="12"/>
      <c r="GW70" s="12">
        <f>GM70+GV70</f>
        <v>0</v>
      </c>
    </row>
    <row r="71" spans="1:205" ht="12.75">
      <c r="A71" s="11"/>
      <c r="B71" s="11"/>
      <c r="C71" s="11"/>
      <c r="D71" s="11" t="s">
        <v>243</v>
      </c>
      <c r="E71" s="5" t="s">
        <v>244</v>
      </c>
      <c r="F71" s="11">
        <f>COUNTIF(V71:GU71,"e")</f>
        <v>0</v>
      </c>
      <c r="G71" s="11">
        <f>COUNTIF(V71:GU71,"z")</f>
        <v>0</v>
      </c>
      <c r="H71" s="11">
        <f>SUM(I71:R71)</f>
        <v>0</v>
      </c>
      <c r="I71" s="11">
        <f>V71+AS71+BP71+CM71+DJ71+EG71+FD71+GA71</f>
        <v>0</v>
      </c>
      <c r="J71" s="11">
        <f>X71+AU71+BR71+CO71+DL71+EI71+FF71+GC71</f>
        <v>0</v>
      </c>
      <c r="K71" s="11">
        <f>Z71+AW71+BT71+CQ71+DN71+EK71+FH71+GE71</f>
        <v>0</v>
      </c>
      <c r="L71" s="11">
        <f>AB71+AY71+BV71+CS71+DP71+EM71+FJ71+GG71</f>
        <v>0</v>
      </c>
      <c r="M71" s="11">
        <f>AD71+BA71+BX71+CU71+DR71+EO71+FL71+GI71</f>
        <v>0</v>
      </c>
      <c r="N71" s="11">
        <f>AF71+BC71+BZ71+CW71+DT71+EQ71+FN71+GK71</f>
        <v>0</v>
      </c>
      <c r="O71" s="11">
        <f>AI71+BF71+CC71+CZ71+DW71+ET71+FQ71+GN71</f>
        <v>0</v>
      </c>
      <c r="P71" s="11">
        <f>AK71+BH71+CE71+DB71+DY71+EV71+FS71+GP71</f>
        <v>0</v>
      </c>
      <c r="Q71" s="11">
        <f>AM71+BJ71+CG71+DD71+EA71+EX71+FU71+GR71</f>
        <v>0</v>
      </c>
      <c r="R71" s="11">
        <f>AO71+BL71+CI71+DF71+EC71+EZ71+FW71+GT71</f>
        <v>0</v>
      </c>
      <c r="S71" s="12">
        <f>AR71+BO71+CL71+DI71+EF71+FC71+FZ71+GW71</f>
        <v>0</v>
      </c>
      <c r="T71" s="12">
        <f>AQ71+BN71+CK71+DH71+EE71+FB71+FY71+GV71</f>
        <v>0</v>
      </c>
      <c r="U71" s="12">
        <v>2</v>
      </c>
      <c r="V71" s="16"/>
      <c r="W71" s="15"/>
      <c r="X71" s="16"/>
      <c r="Y71" s="15"/>
      <c r="Z71" s="16"/>
      <c r="AA71" s="15"/>
      <c r="AB71" s="16"/>
      <c r="AC71" s="15"/>
      <c r="AD71" s="16"/>
      <c r="AE71" s="15"/>
      <c r="AF71" s="16"/>
      <c r="AG71" s="15"/>
      <c r="AH71" s="12"/>
      <c r="AI71" s="16"/>
      <c r="AJ71" s="15"/>
      <c r="AK71" s="16"/>
      <c r="AL71" s="15"/>
      <c r="AM71" s="16"/>
      <c r="AN71" s="15"/>
      <c r="AO71" s="16"/>
      <c r="AP71" s="15"/>
      <c r="AQ71" s="12"/>
      <c r="AR71" s="12">
        <f>AH71+AQ71</f>
        <v>0</v>
      </c>
      <c r="AS71" s="16"/>
      <c r="AT71" s="15"/>
      <c r="AU71" s="16"/>
      <c r="AV71" s="15"/>
      <c r="AW71" s="16"/>
      <c r="AX71" s="15"/>
      <c r="AY71" s="16"/>
      <c r="AZ71" s="15"/>
      <c r="BA71" s="16"/>
      <c r="BB71" s="15"/>
      <c r="BC71" s="16"/>
      <c r="BD71" s="15"/>
      <c r="BE71" s="12"/>
      <c r="BF71" s="16"/>
      <c r="BG71" s="15"/>
      <c r="BH71" s="16"/>
      <c r="BI71" s="15"/>
      <c r="BJ71" s="16"/>
      <c r="BK71" s="15"/>
      <c r="BL71" s="16"/>
      <c r="BM71" s="15"/>
      <c r="BN71" s="12"/>
      <c r="BO71" s="12">
        <f>BE71+BN71</f>
        <v>0</v>
      </c>
      <c r="BP71" s="16"/>
      <c r="BQ71" s="15"/>
      <c r="BR71" s="16"/>
      <c r="BS71" s="15"/>
      <c r="BT71" s="16"/>
      <c r="BU71" s="15"/>
      <c r="BV71" s="16"/>
      <c r="BW71" s="15"/>
      <c r="BX71" s="16"/>
      <c r="BY71" s="15"/>
      <c r="BZ71" s="16"/>
      <c r="CA71" s="15"/>
      <c r="CB71" s="12"/>
      <c r="CC71" s="16"/>
      <c r="CD71" s="15"/>
      <c r="CE71" s="16"/>
      <c r="CF71" s="15"/>
      <c r="CG71" s="16"/>
      <c r="CH71" s="15"/>
      <c r="CI71" s="16"/>
      <c r="CJ71" s="15"/>
      <c r="CK71" s="12"/>
      <c r="CL71" s="12">
        <f>CB71+CK71</f>
        <v>0</v>
      </c>
      <c r="CM71" s="16">
        <v>15</v>
      </c>
      <c r="CN71" s="15" t="s">
        <v>58</v>
      </c>
      <c r="CO71" s="16"/>
      <c r="CP71" s="15"/>
      <c r="CQ71" s="16"/>
      <c r="CR71" s="15"/>
      <c r="CS71" s="16"/>
      <c r="CT71" s="15"/>
      <c r="CU71" s="16"/>
      <c r="CV71" s="15"/>
      <c r="CW71" s="16"/>
      <c r="CX71" s="15"/>
      <c r="CY71" s="12">
        <v>1</v>
      </c>
      <c r="CZ71" s="16"/>
      <c r="DA71" s="15"/>
      <c r="DB71" s="16">
        <v>15</v>
      </c>
      <c r="DC71" s="15" t="s">
        <v>58</v>
      </c>
      <c r="DD71" s="16"/>
      <c r="DE71" s="15"/>
      <c r="DF71" s="16"/>
      <c r="DG71" s="15"/>
      <c r="DH71" s="12">
        <v>1</v>
      </c>
      <c r="DI71" s="12">
        <f>CY71+DH71</f>
        <v>0</v>
      </c>
      <c r="DJ71" s="16"/>
      <c r="DK71" s="15"/>
      <c r="DL71" s="16"/>
      <c r="DM71" s="15"/>
      <c r="DN71" s="16"/>
      <c r="DO71" s="15"/>
      <c r="DP71" s="16"/>
      <c r="DQ71" s="15"/>
      <c r="DR71" s="16"/>
      <c r="DS71" s="15"/>
      <c r="DT71" s="16"/>
      <c r="DU71" s="15"/>
      <c r="DV71" s="12"/>
      <c r="DW71" s="16"/>
      <c r="DX71" s="15"/>
      <c r="DY71" s="16"/>
      <c r="DZ71" s="15"/>
      <c r="EA71" s="16"/>
      <c r="EB71" s="15"/>
      <c r="EC71" s="16"/>
      <c r="ED71" s="15"/>
      <c r="EE71" s="12"/>
      <c r="EF71" s="12">
        <f>DV71+EE71</f>
        <v>0</v>
      </c>
      <c r="EG71" s="16"/>
      <c r="EH71" s="15"/>
      <c r="EI71" s="16"/>
      <c r="EJ71" s="15"/>
      <c r="EK71" s="16"/>
      <c r="EL71" s="15"/>
      <c r="EM71" s="16"/>
      <c r="EN71" s="15"/>
      <c r="EO71" s="16"/>
      <c r="EP71" s="15"/>
      <c r="EQ71" s="16"/>
      <c r="ER71" s="15"/>
      <c r="ES71" s="12"/>
      <c r="ET71" s="16"/>
      <c r="EU71" s="15"/>
      <c r="EV71" s="16"/>
      <c r="EW71" s="15"/>
      <c r="EX71" s="16"/>
      <c r="EY71" s="15"/>
      <c r="EZ71" s="16"/>
      <c r="FA71" s="15"/>
      <c r="FB71" s="12"/>
      <c r="FC71" s="12">
        <f>ES71+FB71</f>
        <v>0</v>
      </c>
      <c r="FD71" s="16"/>
      <c r="FE71" s="15"/>
      <c r="FF71" s="16"/>
      <c r="FG71" s="15"/>
      <c r="FH71" s="16"/>
      <c r="FI71" s="15"/>
      <c r="FJ71" s="16"/>
      <c r="FK71" s="15"/>
      <c r="FL71" s="16"/>
      <c r="FM71" s="15"/>
      <c r="FN71" s="16"/>
      <c r="FO71" s="15"/>
      <c r="FP71" s="12"/>
      <c r="FQ71" s="16"/>
      <c r="FR71" s="15"/>
      <c r="FS71" s="16"/>
      <c r="FT71" s="15"/>
      <c r="FU71" s="16"/>
      <c r="FV71" s="15"/>
      <c r="FW71" s="16"/>
      <c r="FX71" s="15"/>
      <c r="FY71" s="12"/>
      <c r="FZ71" s="12">
        <f>FP71+FY71</f>
        <v>0</v>
      </c>
      <c r="GA71" s="16"/>
      <c r="GB71" s="15"/>
      <c r="GC71" s="16"/>
      <c r="GD71" s="15"/>
      <c r="GE71" s="16"/>
      <c r="GF71" s="15"/>
      <c r="GG71" s="16"/>
      <c r="GH71" s="15"/>
      <c r="GI71" s="16"/>
      <c r="GJ71" s="15"/>
      <c r="GK71" s="16"/>
      <c r="GL71" s="15"/>
      <c r="GM71" s="12"/>
      <c r="GN71" s="16"/>
      <c r="GO71" s="15"/>
      <c r="GP71" s="16"/>
      <c r="GQ71" s="15"/>
      <c r="GR71" s="16"/>
      <c r="GS71" s="15"/>
      <c r="GT71" s="16"/>
      <c r="GU71" s="15"/>
      <c r="GV71" s="12"/>
      <c r="GW71" s="12">
        <f>GM71+GV71</f>
        <v>0</v>
      </c>
    </row>
    <row r="72" spans="1:205" ht="12.75">
      <c r="A72" s="11"/>
      <c r="B72" s="11"/>
      <c r="C72" s="11"/>
      <c r="D72" s="11" t="s">
        <v>245</v>
      </c>
      <c r="E72" s="5" t="s">
        <v>246</v>
      </c>
      <c r="F72" s="11">
        <f>COUNTIF(V72:GU72,"e")</f>
        <v>0</v>
      </c>
      <c r="G72" s="11">
        <f>COUNTIF(V72:GU72,"z")</f>
        <v>0</v>
      </c>
      <c r="H72" s="11">
        <f>SUM(I72:R72)</f>
        <v>0</v>
      </c>
      <c r="I72" s="11">
        <f>V72+AS72+BP72+CM72+DJ72+EG72+FD72+GA72</f>
        <v>0</v>
      </c>
      <c r="J72" s="11">
        <f>X72+AU72+BR72+CO72+DL72+EI72+FF72+GC72</f>
        <v>0</v>
      </c>
      <c r="K72" s="11">
        <f>Z72+AW72+BT72+CQ72+DN72+EK72+FH72+GE72</f>
        <v>0</v>
      </c>
      <c r="L72" s="11">
        <f>AB72+AY72+BV72+CS72+DP72+EM72+FJ72+GG72</f>
        <v>0</v>
      </c>
      <c r="M72" s="11">
        <f>AD72+BA72+BX72+CU72+DR72+EO72+FL72+GI72</f>
        <v>0</v>
      </c>
      <c r="N72" s="11">
        <f>AF72+BC72+BZ72+CW72+DT72+EQ72+FN72+GK72</f>
        <v>0</v>
      </c>
      <c r="O72" s="11">
        <f>AI72+BF72+CC72+CZ72+DW72+ET72+FQ72+GN72</f>
        <v>0</v>
      </c>
      <c r="P72" s="11">
        <f>AK72+BH72+CE72+DB72+DY72+EV72+FS72+GP72</f>
        <v>0</v>
      </c>
      <c r="Q72" s="11">
        <f>AM72+BJ72+CG72+DD72+EA72+EX72+FU72+GR72</f>
        <v>0</v>
      </c>
      <c r="R72" s="11">
        <f>AO72+BL72+CI72+DF72+EC72+EZ72+FW72+GT72</f>
        <v>0</v>
      </c>
      <c r="S72" s="12">
        <f>AR72+BO72+CL72+DI72+EF72+FC72+FZ72+GW72</f>
        <v>0</v>
      </c>
      <c r="T72" s="12">
        <f>AQ72+BN72+CK72+DH72+EE72+FB72+FY72+GV72</f>
        <v>0</v>
      </c>
      <c r="U72" s="12">
        <v>1</v>
      </c>
      <c r="V72" s="16"/>
      <c r="W72" s="15"/>
      <c r="X72" s="16"/>
      <c r="Y72" s="15"/>
      <c r="Z72" s="16"/>
      <c r="AA72" s="15"/>
      <c r="AB72" s="16"/>
      <c r="AC72" s="15"/>
      <c r="AD72" s="16"/>
      <c r="AE72" s="15"/>
      <c r="AF72" s="16"/>
      <c r="AG72" s="15"/>
      <c r="AH72" s="12"/>
      <c r="AI72" s="16"/>
      <c r="AJ72" s="15"/>
      <c r="AK72" s="16"/>
      <c r="AL72" s="15"/>
      <c r="AM72" s="16"/>
      <c r="AN72" s="15"/>
      <c r="AO72" s="16"/>
      <c r="AP72" s="15"/>
      <c r="AQ72" s="12"/>
      <c r="AR72" s="12">
        <f>AH72+AQ72</f>
        <v>0</v>
      </c>
      <c r="AS72" s="16"/>
      <c r="AT72" s="15"/>
      <c r="AU72" s="16"/>
      <c r="AV72" s="15"/>
      <c r="AW72" s="16"/>
      <c r="AX72" s="15"/>
      <c r="AY72" s="16"/>
      <c r="AZ72" s="15"/>
      <c r="BA72" s="16"/>
      <c r="BB72" s="15"/>
      <c r="BC72" s="16"/>
      <c r="BD72" s="15"/>
      <c r="BE72" s="12"/>
      <c r="BF72" s="16"/>
      <c r="BG72" s="15"/>
      <c r="BH72" s="16"/>
      <c r="BI72" s="15"/>
      <c r="BJ72" s="16"/>
      <c r="BK72" s="15"/>
      <c r="BL72" s="16"/>
      <c r="BM72" s="15"/>
      <c r="BN72" s="12"/>
      <c r="BO72" s="12">
        <f>BE72+BN72</f>
        <v>0</v>
      </c>
      <c r="BP72" s="16"/>
      <c r="BQ72" s="15"/>
      <c r="BR72" s="16"/>
      <c r="BS72" s="15"/>
      <c r="BT72" s="16"/>
      <c r="BU72" s="15"/>
      <c r="BV72" s="16"/>
      <c r="BW72" s="15"/>
      <c r="BX72" s="16"/>
      <c r="BY72" s="15"/>
      <c r="BZ72" s="16"/>
      <c r="CA72" s="15"/>
      <c r="CB72" s="12"/>
      <c r="CC72" s="16"/>
      <c r="CD72" s="15"/>
      <c r="CE72" s="16"/>
      <c r="CF72" s="15"/>
      <c r="CG72" s="16"/>
      <c r="CH72" s="15"/>
      <c r="CI72" s="16"/>
      <c r="CJ72" s="15"/>
      <c r="CK72" s="12"/>
      <c r="CL72" s="12">
        <f>CB72+CK72</f>
        <v>0</v>
      </c>
      <c r="CM72" s="16">
        <v>15</v>
      </c>
      <c r="CN72" s="15" t="s">
        <v>58</v>
      </c>
      <c r="CO72" s="16"/>
      <c r="CP72" s="15"/>
      <c r="CQ72" s="16"/>
      <c r="CR72" s="15"/>
      <c r="CS72" s="16"/>
      <c r="CT72" s="15"/>
      <c r="CU72" s="16"/>
      <c r="CV72" s="15"/>
      <c r="CW72" s="16"/>
      <c r="CX72" s="15"/>
      <c r="CY72" s="12">
        <v>1</v>
      </c>
      <c r="CZ72" s="16"/>
      <c r="DA72" s="15"/>
      <c r="DB72" s="16"/>
      <c r="DC72" s="15"/>
      <c r="DD72" s="16"/>
      <c r="DE72" s="15"/>
      <c r="DF72" s="16"/>
      <c r="DG72" s="15"/>
      <c r="DH72" s="12"/>
      <c r="DI72" s="12">
        <f>CY72+DH72</f>
        <v>0</v>
      </c>
      <c r="DJ72" s="16"/>
      <c r="DK72" s="15"/>
      <c r="DL72" s="16"/>
      <c r="DM72" s="15"/>
      <c r="DN72" s="16"/>
      <c r="DO72" s="15"/>
      <c r="DP72" s="16"/>
      <c r="DQ72" s="15"/>
      <c r="DR72" s="16"/>
      <c r="DS72" s="15"/>
      <c r="DT72" s="16"/>
      <c r="DU72" s="15"/>
      <c r="DV72" s="12"/>
      <c r="DW72" s="16"/>
      <c r="DX72" s="15"/>
      <c r="DY72" s="16"/>
      <c r="DZ72" s="15"/>
      <c r="EA72" s="16"/>
      <c r="EB72" s="15"/>
      <c r="EC72" s="16"/>
      <c r="ED72" s="15"/>
      <c r="EE72" s="12"/>
      <c r="EF72" s="12">
        <f>DV72+EE72</f>
        <v>0</v>
      </c>
      <c r="EG72" s="16"/>
      <c r="EH72" s="15"/>
      <c r="EI72" s="16"/>
      <c r="EJ72" s="15"/>
      <c r="EK72" s="16"/>
      <c r="EL72" s="15"/>
      <c r="EM72" s="16"/>
      <c r="EN72" s="15"/>
      <c r="EO72" s="16"/>
      <c r="EP72" s="15"/>
      <c r="EQ72" s="16"/>
      <c r="ER72" s="15"/>
      <c r="ES72" s="12"/>
      <c r="ET72" s="16"/>
      <c r="EU72" s="15"/>
      <c r="EV72" s="16"/>
      <c r="EW72" s="15"/>
      <c r="EX72" s="16"/>
      <c r="EY72" s="15"/>
      <c r="EZ72" s="16"/>
      <c r="FA72" s="15"/>
      <c r="FB72" s="12"/>
      <c r="FC72" s="12">
        <f>ES72+FB72</f>
        <v>0</v>
      </c>
      <c r="FD72" s="16"/>
      <c r="FE72" s="15"/>
      <c r="FF72" s="16"/>
      <c r="FG72" s="15"/>
      <c r="FH72" s="16"/>
      <c r="FI72" s="15"/>
      <c r="FJ72" s="16"/>
      <c r="FK72" s="15"/>
      <c r="FL72" s="16"/>
      <c r="FM72" s="15"/>
      <c r="FN72" s="16"/>
      <c r="FO72" s="15"/>
      <c r="FP72" s="12"/>
      <c r="FQ72" s="16"/>
      <c r="FR72" s="15"/>
      <c r="FS72" s="16"/>
      <c r="FT72" s="15"/>
      <c r="FU72" s="16"/>
      <c r="FV72" s="15"/>
      <c r="FW72" s="16"/>
      <c r="FX72" s="15"/>
      <c r="FY72" s="12"/>
      <c r="FZ72" s="12">
        <f>FP72+FY72</f>
        <v>0</v>
      </c>
      <c r="GA72" s="16"/>
      <c r="GB72" s="15"/>
      <c r="GC72" s="16"/>
      <c r="GD72" s="15"/>
      <c r="GE72" s="16"/>
      <c r="GF72" s="15"/>
      <c r="GG72" s="16"/>
      <c r="GH72" s="15"/>
      <c r="GI72" s="16"/>
      <c r="GJ72" s="15"/>
      <c r="GK72" s="16"/>
      <c r="GL72" s="15"/>
      <c r="GM72" s="12"/>
      <c r="GN72" s="16"/>
      <c r="GO72" s="15"/>
      <c r="GP72" s="16"/>
      <c r="GQ72" s="15"/>
      <c r="GR72" s="16"/>
      <c r="GS72" s="15"/>
      <c r="GT72" s="16"/>
      <c r="GU72" s="15"/>
      <c r="GV72" s="12"/>
      <c r="GW72" s="12">
        <f>GM72+GV72</f>
        <v>0</v>
      </c>
    </row>
    <row r="73" spans="1:205" ht="12.75">
      <c r="A73" s="11"/>
      <c r="B73" s="11"/>
      <c r="C73" s="11"/>
      <c r="D73" s="11" t="s">
        <v>247</v>
      </c>
      <c r="E73" s="5" t="s">
        <v>248</v>
      </c>
      <c r="F73" s="11">
        <f>COUNTIF(V73:GU73,"e")</f>
        <v>0</v>
      </c>
      <c r="G73" s="11">
        <f>COUNTIF(V73:GU73,"z")</f>
        <v>0</v>
      </c>
      <c r="H73" s="11">
        <f>SUM(I73:R73)</f>
        <v>0</v>
      </c>
      <c r="I73" s="11">
        <f>V73+AS73+BP73+CM73+DJ73+EG73+FD73+GA73</f>
        <v>0</v>
      </c>
      <c r="J73" s="11">
        <f>X73+AU73+BR73+CO73+DL73+EI73+FF73+GC73</f>
        <v>0</v>
      </c>
      <c r="K73" s="11">
        <f>Z73+AW73+BT73+CQ73+DN73+EK73+FH73+GE73</f>
        <v>0</v>
      </c>
      <c r="L73" s="11">
        <f>AB73+AY73+BV73+CS73+DP73+EM73+FJ73+GG73</f>
        <v>0</v>
      </c>
      <c r="M73" s="11">
        <f>AD73+BA73+BX73+CU73+DR73+EO73+FL73+GI73</f>
        <v>0</v>
      </c>
      <c r="N73" s="11">
        <f>AF73+BC73+BZ73+CW73+DT73+EQ73+FN73+GK73</f>
        <v>0</v>
      </c>
      <c r="O73" s="11">
        <f>AI73+BF73+CC73+CZ73+DW73+ET73+FQ73+GN73</f>
        <v>0</v>
      </c>
      <c r="P73" s="11">
        <f>AK73+BH73+CE73+DB73+DY73+EV73+FS73+GP73</f>
        <v>0</v>
      </c>
      <c r="Q73" s="11">
        <f>AM73+BJ73+CG73+DD73+EA73+EX73+FU73+GR73</f>
        <v>0</v>
      </c>
      <c r="R73" s="11">
        <f>AO73+BL73+CI73+DF73+EC73+EZ73+FW73+GT73</f>
        <v>0</v>
      </c>
      <c r="S73" s="12">
        <f>AR73+BO73+CL73+DI73+EF73+FC73+FZ73+GW73</f>
        <v>0</v>
      </c>
      <c r="T73" s="12">
        <f>AQ73+BN73+CK73+DH73+EE73+FB73+FY73+GV73</f>
        <v>0</v>
      </c>
      <c r="U73" s="12">
        <v>1</v>
      </c>
      <c r="V73" s="16"/>
      <c r="W73" s="15"/>
      <c r="X73" s="16"/>
      <c r="Y73" s="15"/>
      <c r="Z73" s="16"/>
      <c r="AA73" s="15"/>
      <c r="AB73" s="16"/>
      <c r="AC73" s="15"/>
      <c r="AD73" s="16"/>
      <c r="AE73" s="15"/>
      <c r="AF73" s="16"/>
      <c r="AG73" s="15"/>
      <c r="AH73" s="12"/>
      <c r="AI73" s="16"/>
      <c r="AJ73" s="15"/>
      <c r="AK73" s="16"/>
      <c r="AL73" s="15"/>
      <c r="AM73" s="16"/>
      <c r="AN73" s="15"/>
      <c r="AO73" s="16"/>
      <c r="AP73" s="15"/>
      <c r="AQ73" s="12"/>
      <c r="AR73" s="12">
        <f>AH73+AQ73</f>
        <v>0</v>
      </c>
      <c r="AS73" s="16"/>
      <c r="AT73" s="15"/>
      <c r="AU73" s="16"/>
      <c r="AV73" s="15"/>
      <c r="AW73" s="16"/>
      <c r="AX73" s="15"/>
      <c r="AY73" s="16"/>
      <c r="AZ73" s="15"/>
      <c r="BA73" s="16"/>
      <c r="BB73" s="15"/>
      <c r="BC73" s="16"/>
      <c r="BD73" s="15"/>
      <c r="BE73" s="12"/>
      <c r="BF73" s="16"/>
      <c r="BG73" s="15"/>
      <c r="BH73" s="16"/>
      <c r="BI73" s="15"/>
      <c r="BJ73" s="16"/>
      <c r="BK73" s="15"/>
      <c r="BL73" s="16"/>
      <c r="BM73" s="15"/>
      <c r="BN73" s="12"/>
      <c r="BO73" s="12">
        <f>BE73+BN73</f>
        <v>0</v>
      </c>
      <c r="BP73" s="16"/>
      <c r="BQ73" s="15"/>
      <c r="BR73" s="16"/>
      <c r="BS73" s="15"/>
      <c r="BT73" s="16"/>
      <c r="BU73" s="15"/>
      <c r="BV73" s="16"/>
      <c r="BW73" s="15"/>
      <c r="BX73" s="16"/>
      <c r="BY73" s="15"/>
      <c r="BZ73" s="16"/>
      <c r="CA73" s="15"/>
      <c r="CB73" s="12"/>
      <c r="CC73" s="16"/>
      <c r="CD73" s="15"/>
      <c r="CE73" s="16"/>
      <c r="CF73" s="15"/>
      <c r="CG73" s="16"/>
      <c r="CH73" s="15"/>
      <c r="CI73" s="16"/>
      <c r="CJ73" s="15"/>
      <c r="CK73" s="12"/>
      <c r="CL73" s="12">
        <f>CB73+CK73</f>
        <v>0</v>
      </c>
      <c r="CM73" s="16">
        <v>15</v>
      </c>
      <c r="CN73" s="15" t="s">
        <v>58</v>
      </c>
      <c r="CO73" s="16"/>
      <c r="CP73" s="15"/>
      <c r="CQ73" s="16"/>
      <c r="CR73" s="15"/>
      <c r="CS73" s="16"/>
      <c r="CT73" s="15"/>
      <c r="CU73" s="16"/>
      <c r="CV73" s="15"/>
      <c r="CW73" s="16"/>
      <c r="CX73" s="15"/>
      <c r="CY73" s="12">
        <v>1</v>
      </c>
      <c r="CZ73" s="16"/>
      <c r="DA73" s="15"/>
      <c r="DB73" s="16"/>
      <c r="DC73" s="15"/>
      <c r="DD73" s="16"/>
      <c r="DE73" s="15"/>
      <c r="DF73" s="16"/>
      <c r="DG73" s="15"/>
      <c r="DH73" s="12"/>
      <c r="DI73" s="12">
        <f>CY73+DH73</f>
        <v>0</v>
      </c>
      <c r="DJ73" s="16"/>
      <c r="DK73" s="15"/>
      <c r="DL73" s="16"/>
      <c r="DM73" s="15"/>
      <c r="DN73" s="16"/>
      <c r="DO73" s="15"/>
      <c r="DP73" s="16"/>
      <c r="DQ73" s="15"/>
      <c r="DR73" s="16"/>
      <c r="DS73" s="15"/>
      <c r="DT73" s="16"/>
      <c r="DU73" s="15"/>
      <c r="DV73" s="12"/>
      <c r="DW73" s="16"/>
      <c r="DX73" s="15"/>
      <c r="DY73" s="16"/>
      <c r="DZ73" s="15"/>
      <c r="EA73" s="16"/>
      <c r="EB73" s="15"/>
      <c r="EC73" s="16"/>
      <c r="ED73" s="15"/>
      <c r="EE73" s="12"/>
      <c r="EF73" s="12">
        <f>DV73+EE73</f>
        <v>0</v>
      </c>
      <c r="EG73" s="16"/>
      <c r="EH73" s="15"/>
      <c r="EI73" s="16"/>
      <c r="EJ73" s="15"/>
      <c r="EK73" s="16"/>
      <c r="EL73" s="15"/>
      <c r="EM73" s="16"/>
      <c r="EN73" s="15"/>
      <c r="EO73" s="16"/>
      <c r="EP73" s="15"/>
      <c r="EQ73" s="16"/>
      <c r="ER73" s="15"/>
      <c r="ES73" s="12"/>
      <c r="ET73" s="16"/>
      <c r="EU73" s="15"/>
      <c r="EV73" s="16"/>
      <c r="EW73" s="15"/>
      <c r="EX73" s="16"/>
      <c r="EY73" s="15"/>
      <c r="EZ73" s="16"/>
      <c r="FA73" s="15"/>
      <c r="FB73" s="12"/>
      <c r="FC73" s="12">
        <f>ES73+FB73</f>
        <v>0</v>
      </c>
      <c r="FD73" s="16"/>
      <c r="FE73" s="15"/>
      <c r="FF73" s="16"/>
      <c r="FG73" s="15"/>
      <c r="FH73" s="16"/>
      <c r="FI73" s="15"/>
      <c r="FJ73" s="16"/>
      <c r="FK73" s="15"/>
      <c r="FL73" s="16"/>
      <c r="FM73" s="15"/>
      <c r="FN73" s="16"/>
      <c r="FO73" s="15"/>
      <c r="FP73" s="12"/>
      <c r="FQ73" s="16"/>
      <c r="FR73" s="15"/>
      <c r="FS73" s="16"/>
      <c r="FT73" s="15"/>
      <c r="FU73" s="16"/>
      <c r="FV73" s="15"/>
      <c r="FW73" s="16"/>
      <c r="FX73" s="15"/>
      <c r="FY73" s="12"/>
      <c r="FZ73" s="12">
        <f>FP73+FY73</f>
        <v>0</v>
      </c>
      <c r="GA73" s="16"/>
      <c r="GB73" s="15"/>
      <c r="GC73" s="16"/>
      <c r="GD73" s="15"/>
      <c r="GE73" s="16"/>
      <c r="GF73" s="15"/>
      <c r="GG73" s="16"/>
      <c r="GH73" s="15"/>
      <c r="GI73" s="16"/>
      <c r="GJ73" s="15"/>
      <c r="GK73" s="16"/>
      <c r="GL73" s="15"/>
      <c r="GM73" s="12"/>
      <c r="GN73" s="16"/>
      <c r="GO73" s="15"/>
      <c r="GP73" s="16"/>
      <c r="GQ73" s="15"/>
      <c r="GR73" s="16"/>
      <c r="GS73" s="15"/>
      <c r="GT73" s="16"/>
      <c r="GU73" s="15"/>
      <c r="GV73" s="12"/>
      <c r="GW73" s="12">
        <f>GM73+GV73</f>
        <v>0</v>
      </c>
    </row>
    <row r="74" spans="1:205" ht="12.75">
      <c r="A74" s="11"/>
      <c r="B74" s="11"/>
      <c r="C74" s="11"/>
      <c r="D74" s="11" t="s">
        <v>249</v>
      </c>
      <c r="E74" s="5" t="s">
        <v>250</v>
      </c>
      <c r="F74" s="11">
        <f>COUNTIF(V74:GU74,"e")</f>
        <v>0</v>
      </c>
      <c r="G74" s="11">
        <f>COUNTIF(V74:GU74,"z")</f>
        <v>0</v>
      </c>
      <c r="H74" s="11">
        <f>SUM(I74:R74)</f>
        <v>0</v>
      </c>
      <c r="I74" s="11">
        <f>V74+AS74+BP74+CM74+DJ74+EG74+FD74+GA74</f>
        <v>0</v>
      </c>
      <c r="J74" s="11">
        <f>X74+AU74+BR74+CO74+DL74+EI74+FF74+GC74</f>
        <v>0</v>
      </c>
      <c r="K74" s="11">
        <f>Z74+AW74+BT74+CQ74+DN74+EK74+FH74+GE74</f>
        <v>0</v>
      </c>
      <c r="L74" s="11">
        <f>AB74+AY74+BV74+CS74+DP74+EM74+FJ74+GG74</f>
        <v>0</v>
      </c>
      <c r="M74" s="11">
        <f>AD74+BA74+BX74+CU74+DR74+EO74+FL74+GI74</f>
        <v>0</v>
      </c>
      <c r="N74" s="11">
        <f>AF74+BC74+BZ74+CW74+DT74+EQ74+FN74+GK74</f>
        <v>0</v>
      </c>
      <c r="O74" s="11">
        <f>AI74+BF74+CC74+CZ74+DW74+ET74+FQ74+GN74</f>
        <v>0</v>
      </c>
      <c r="P74" s="11">
        <f>AK74+BH74+CE74+DB74+DY74+EV74+FS74+GP74</f>
        <v>0</v>
      </c>
      <c r="Q74" s="11">
        <f>AM74+BJ74+CG74+DD74+EA74+EX74+FU74+GR74</f>
        <v>0</v>
      </c>
      <c r="R74" s="11">
        <f>AO74+BL74+CI74+DF74+EC74+EZ74+FW74+GT74</f>
        <v>0</v>
      </c>
      <c r="S74" s="12">
        <f>AR74+BO74+CL74+DI74+EF74+FC74+FZ74+GW74</f>
        <v>0</v>
      </c>
      <c r="T74" s="12">
        <f>AQ74+BN74+CK74+DH74+EE74+FB74+FY74+GV74</f>
        <v>0</v>
      </c>
      <c r="U74" s="12">
        <v>1</v>
      </c>
      <c r="V74" s="16"/>
      <c r="W74" s="15"/>
      <c r="X74" s="16"/>
      <c r="Y74" s="15"/>
      <c r="Z74" s="16"/>
      <c r="AA74" s="15"/>
      <c r="AB74" s="16"/>
      <c r="AC74" s="15"/>
      <c r="AD74" s="16"/>
      <c r="AE74" s="15"/>
      <c r="AF74" s="16"/>
      <c r="AG74" s="15"/>
      <c r="AH74" s="12"/>
      <c r="AI74" s="16"/>
      <c r="AJ74" s="15"/>
      <c r="AK74" s="16"/>
      <c r="AL74" s="15"/>
      <c r="AM74" s="16"/>
      <c r="AN74" s="15"/>
      <c r="AO74" s="16"/>
      <c r="AP74" s="15"/>
      <c r="AQ74" s="12"/>
      <c r="AR74" s="12">
        <f>AH74+AQ74</f>
        <v>0</v>
      </c>
      <c r="AS74" s="16"/>
      <c r="AT74" s="15"/>
      <c r="AU74" s="16"/>
      <c r="AV74" s="15"/>
      <c r="AW74" s="16"/>
      <c r="AX74" s="15"/>
      <c r="AY74" s="16"/>
      <c r="AZ74" s="15"/>
      <c r="BA74" s="16"/>
      <c r="BB74" s="15"/>
      <c r="BC74" s="16"/>
      <c r="BD74" s="15"/>
      <c r="BE74" s="12"/>
      <c r="BF74" s="16"/>
      <c r="BG74" s="15"/>
      <c r="BH74" s="16"/>
      <c r="BI74" s="15"/>
      <c r="BJ74" s="16"/>
      <c r="BK74" s="15"/>
      <c r="BL74" s="16"/>
      <c r="BM74" s="15"/>
      <c r="BN74" s="12"/>
      <c r="BO74" s="12">
        <f>BE74+BN74</f>
        <v>0</v>
      </c>
      <c r="BP74" s="16"/>
      <c r="BQ74" s="15"/>
      <c r="BR74" s="16"/>
      <c r="BS74" s="15"/>
      <c r="BT74" s="16"/>
      <c r="BU74" s="15"/>
      <c r="BV74" s="16"/>
      <c r="BW74" s="15"/>
      <c r="BX74" s="16"/>
      <c r="BY74" s="15"/>
      <c r="BZ74" s="16"/>
      <c r="CA74" s="15"/>
      <c r="CB74" s="12"/>
      <c r="CC74" s="16"/>
      <c r="CD74" s="15"/>
      <c r="CE74" s="16"/>
      <c r="CF74" s="15"/>
      <c r="CG74" s="16"/>
      <c r="CH74" s="15"/>
      <c r="CI74" s="16"/>
      <c r="CJ74" s="15"/>
      <c r="CK74" s="12"/>
      <c r="CL74" s="12">
        <f>CB74+CK74</f>
        <v>0</v>
      </c>
      <c r="CM74" s="16"/>
      <c r="CN74" s="15"/>
      <c r="CO74" s="16"/>
      <c r="CP74" s="15"/>
      <c r="CQ74" s="16"/>
      <c r="CR74" s="15"/>
      <c r="CS74" s="16"/>
      <c r="CT74" s="15"/>
      <c r="CU74" s="16"/>
      <c r="CV74" s="15"/>
      <c r="CW74" s="16"/>
      <c r="CX74" s="15"/>
      <c r="CY74" s="12"/>
      <c r="CZ74" s="16"/>
      <c r="DA74" s="15"/>
      <c r="DB74" s="16"/>
      <c r="DC74" s="15"/>
      <c r="DD74" s="16"/>
      <c r="DE74" s="15"/>
      <c r="DF74" s="16"/>
      <c r="DG74" s="15"/>
      <c r="DH74" s="12"/>
      <c r="DI74" s="12">
        <f>CY74+DH74</f>
        <v>0</v>
      </c>
      <c r="DJ74" s="16">
        <v>15</v>
      </c>
      <c r="DK74" s="15" t="s">
        <v>58</v>
      </c>
      <c r="DL74" s="16"/>
      <c r="DM74" s="15"/>
      <c r="DN74" s="16"/>
      <c r="DO74" s="15"/>
      <c r="DP74" s="16"/>
      <c r="DQ74" s="15"/>
      <c r="DR74" s="16"/>
      <c r="DS74" s="15"/>
      <c r="DT74" s="16"/>
      <c r="DU74" s="15"/>
      <c r="DV74" s="12">
        <v>1</v>
      </c>
      <c r="DW74" s="16"/>
      <c r="DX74" s="15"/>
      <c r="DY74" s="16"/>
      <c r="DZ74" s="15"/>
      <c r="EA74" s="16"/>
      <c r="EB74" s="15"/>
      <c r="EC74" s="16"/>
      <c r="ED74" s="15"/>
      <c r="EE74" s="12"/>
      <c r="EF74" s="12">
        <f>DV74+EE74</f>
        <v>0</v>
      </c>
      <c r="EG74" s="16"/>
      <c r="EH74" s="15"/>
      <c r="EI74" s="16"/>
      <c r="EJ74" s="15"/>
      <c r="EK74" s="16"/>
      <c r="EL74" s="15"/>
      <c r="EM74" s="16"/>
      <c r="EN74" s="15"/>
      <c r="EO74" s="16"/>
      <c r="EP74" s="15"/>
      <c r="EQ74" s="16"/>
      <c r="ER74" s="15"/>
      <c r="ES74" s="12"/>
      <c r="ET74" s="16"/>
      <c r="EU74" s="15"/>
      <c r="EV74" s="16"/>
      <c r="EW74" s="15"/>
      <c r="EX74" s="16"/>
      <c r="EY74" s="15"/>
      <c r="EZ74" s="16"/>
      <c r="FA74" s="15"/>
      <c r="FB74" s="12"/>
      <c r="FC74" s="12">
        <f>ES74+FB74</f>
        <v>0</v>
      </c>
      <c r="FD74" s="16"/>
      <c r="FE74" s="15"/>
      <c r="FF74" s="16"/>
      <c r="FG74" s="15"/>
      <c r="FH74" s="16"/>
      <c r="FI74" s="15"/>
      <c r="FJ74" s="16"/>
      <c r="FK74" s="15"/>
      <c r="FL74" s="16"/>
      <c r="FM74" s="15"/>
      <c r="FN74" s="16"/>
      <c r="FO74" s="15"/>
      <c r="FP74" s="12"/>
      <c r="FQ74" s="16"/>
      <c r="FR74" s="15"/>
      <c r="FS74" s="16"/>
      <c r="FT74" s="15"/>
      <c r="FU74" s="16"/>
      <c r="FV74" s="15"/>
      <c r="FW74" s="16"/>
      <c r="FX74" s="15"/>
      <c r="FY74" s="12"/>
      <c r="FZ74" s="12">
        <f>FP74+FY74</f>
        <v>0</v>
      </c>
      <c r="GA74" s="16"/>
      <c r="GB74" s="15"/>
      <c r="GC74" s="16"/>
      <c r="GD74" s="15"/>
      <c r="GE74" s="16"/>
      <c r="GF74" s="15"/>
      <c r="GG74" s="16"/>
      <c r="GH74" s="15"/>
      <c r="GI74" s="16"/>
      <c r="GJ74" s="15"/>
      <c r="GK74" s="16"/>
      <c r="GL74" s="15"/>
      <c r="GM74" s="12"/>
      <c r="GN74" s="16"/>
      <c r="GO74" s="15"/>
      <c r="GP74" s="16"/>
      <c r="GQ74" s="15"/>
      <c r="GR74" s="16"/>
      <c r="GS74" s="15"/>
      <c r="GT74" s="16"/>
      <c r="GU74" s="15"/>
      <c r="GV74" s="12"/>
      <c r="GW74" s="12">
        <f>GM74+GV74</f>
        <v>0</v>
      </c>
    </row>
    <row r="75" spans="1:205" ht="12.75">
      <c r="A75" s="11"/>
      <c r="B75" s="11"/>
      <c r="C75" s="11"/>
      <c r="D75" s="11" t="s">
        <v>251</v>
      </c>
      <c r="E75" s="5" t="s">
        <v>252</v>
      </c>
      <c r="F75" s="11">
        <f>COUNTIF(V75:GU75,"e")</f>
        <v>0</v>
      </c>
      <c r="G75" s="11">
        <f>COUNTIF(V75:GU75,"z")</f>
        <v>0</v>
      </c>
      <c r="H75" s="11">
        <f>SUM(I75:R75)</f>
        <v>0</v>
      </c>
      <c r="I75" s="11">
        <f>V75+AS75+BP75+CM75+DJ75+EG75+FD75+GA75</f>
        <v>0</v>
      </c>
      <c r="J75" s="11">
        <f>X75+AU75+BR75+CO75+DL75+EI75+FF75+GC75</f>
        <v>0</v>
      </c>
      <c r="K75" s="11">
        <f>Z75+AW75+BT75+CQ75+DN75+EK75+FH75+GE75</f>
        <v>0</v>
      </c>
      <c r="L75" s="11">
        <f>AB75+AY75+BV75+CS75+DP75+EM75+FJ75+GG75</f>
        <v>0</v>
      </c>
      <c r="M75" s="11">
        <f>AD75+BA75+BX75+CU75+DR75+EO75+FL75+GI75</f>
        <v>0</v>
      </c>
      <c r="N75" s="11">
        <f>AF75+BC75+BZ75+CW75+DT75+EQ75+FN75+GK75</f>
        <v>0</v>
      </c>
      <c r="O75" s="11">
        <f>AI75+BF75+CC75+CZ75+DW75+ET75+FQ75+GN75</f>
        <v>0</v>
      </c>
      <c r="P75" s="11">
        <f>AK75+BH75+CE75+DB75+DY75+EV75+FS75+GP75</f>
        <v>0</v>
      </c>
      <c r="Q75" s="11">
        <f>AM75+BJ75+CG75+DD75+EA75+EX75+FU75+GR75</f>
        <v>0</v>
      </c>
      <c r="R75" s="11">
        <f>AO75+BL75+CI75+DF75+EC75+EZ75+FW75+GT75</f>
        <v>0</v>
      </c>
      <c r="S75" s="12">
        <f>AR75+BO75+CL75+DI75+EF75+FC75+FZ75+GW75</f>
        <v>0</v>
      </c>
      <c r="T75" s="12">
        <f>AQ75+BN75+CK75+DH75+EE75+FB75+FY75+GV75</f>
        <v>0</v>
      </c>
      <c r="U75" s="12">
        <v>3</v>
      </c>
      <c r="V75" s="16"/>
      <c r="W75" s="15"/>
      <c r="X75" s="16"/>
      <c r="Y75" s="15"/>
      <c r="Z75" s="16"/>
      <c r="AA75" s="15"/>
      <c r="AB75" s="16"/>
      <c r="AC75" s="15"/>
      <c r="AD75" s="16"/>
      <c r="AE75" s="15"/>
      <c r="AF75" s="16"/>
      <c r="AG75" s="15"/>
      <c r="AH75" s="12"/>
      <c r="AI75" s="16"/>
      <c r="AJ75" s="15"/>
      <c r="AK75" s="16"/>
      <c r="AL75" s="15"/>
      <c r="AM75" s="16"/>
      <c r="AN75" s="15"/>
      <c r="AO75" s="16"/>
      <c r="AP75" s="15"/>
      <c r="AQ75" s="12"/>
      <c r="AR75" s="12">
        <f>AH75+AQ75</f>
        <v>0</v>
      </c>
      <c r="AS75" s="16"/>
      <c r="AT75" s="15"/>
      <c r="AU75" s="16"/>
      <c r="AV75" s="15"/>
      <c r="AW75" s="16"/>
      <c r="AX75" s="15"/>
      <c r="AY75" s="16"/>
      <c r="AZ75" s="15"/>
      <c r="BA75" s="16"/>
      <c r="BB75" s="15"/>
      <c r="BC75" s="16"/>
      <c r="BD75" s="15"/>
      <c r="BE75" s="12"/>
      <c r="BF75" s="16"/>
      <c r="BG75" s="15"/>
      <c r="BH75" s="16"/>
      <c r="BI75" s="15"/>
      <c r="BJ75" s="16"/>
      <c r="BK75" s="15"/>
      <c r="BL75" s="16"/>
      <c r="BM75" s="15"/>
      <c r="BN75" s="12"/>
      <c r="BO75" s="12">
        <f>BE75+BN75</f>
        <v>0</v>
      </c>
      <c r="BP75" s="16"/>
      <c r="BQ75" s="15"/>
      <c r="BR75" s="16"/>
      <c r="BS75" s="15"/>
      <c r="BT75" s="16"/>
      <c r="BU75" s="15"/>
      <c r="BV75" s="16"/>
      <c r="BW75" s="15"/>
      <c r="BX75" s="16"/>
      <c r="BY75" s="15"/>
      <c r="BZ75" s="16"/>
      <c r="CA75" s="15"/>
      <c r="CB75" s="12"/>
      <c r="CC75" s="16"/>
      <c r="CD75" s="15"/>
      <c r="CE75" s="16"/>
      <c r="CF75" s="15"/>
      <c r="CG75" s="16"/>
      <c r="CH75" s="15"/>
      <c r="CI75" s="16"/>
      <c r="CJ75" s="15"/>
      <c r="CK75" s="12"/>
      <c r="CL75" s="12">
        <f>CB75+CK75</f>
        <v>0</v>
      </c>
      <c r="CM75" s="16">
        <v>15</v>
      </c>
      <c r="CN75" s="15" t="s">
        <v>58</v>
      </c>
      <c r="CO75" s="16"/>
      <c r="CP75" s="15"/>
      <c r="CQ75" s="16"/>
      <c r="CR75" s="15"/>
      <c r="CS75" s="16"/>
      <c r="CT75" s="15"/>
      <c r="CU75" s="16"/>
      <c r="CV75" s="15"/>
      <c r="CW75" s="16"/>
      <c r="CX75" s="15"/>
      <c r="CY75" s="12">
        <v>1.5</v>
      </c>
      <c r="CZ75" s="16"/>
      <c r="DA75" s="15"/>
      <c r="DB75" s="16">
        <v>30</v>
      </c>
      <c r="DC75" s="15" t="s">
        <v>58</v>
      </c>
      <c r="DD75" s="16"/>
      <c r="DE75" s="15"/>
      <c r="DF75" s="16"/>
      <c r="DG75" s="15"/>
      <c r="DH75" s="12">
        <v>1.5</v>
      </c>
      <c r="DI75" s="12">
        <f>CY75+DH75</f>
        <v>0</v>
      </c>
      <c r="DJ75" s="16"/>
      <c r="DK75" s="15"/>
      <c r="DL75" s="16"/>
      <c r="DM75" s="15"/>
      <c r="DN75" s="16"/>
      <c r="DO75" s="15"/>
      <c r="DP75" s="16"/>
      <c r="DQ75" s="15"/>
      <c r="DR75" s="16"/>
      <c r="DS75" s="15"/>
      <c r="DT75" s="16"/>
      <c r="DU75" s="15"/>
      <c r="DV75" s="12"/>
      <c r="DW75" s="16"/>
      <c r="DX75" s="15"/>
      <c r="DY75" s="16"/>
      <c r="DZ75" s="15"/>
      <c r="EA75" s="16"/>
      <c r="EB75" s="15"/>
      <c r="EC75" s="16"/>
      <c r="ED75" s="15"/>
      <c r="EE75" s="12"/>
      <c r="EF75" s="12">
        <f>DV75+EE75</f>
        <v>0</v>
      </c>
      <c r="EG75" s="16"/>
      <c r="EH75" s="15"/>
      <c r="EI75" s="16"/>
      <c r="EJ75" s="15"/>
      <c r="EK75" s="16"/>
      <c r="EL75" s="15"/>
      <c r="EM75" s="16"/>
      <c r="EN75" s="15"/>
      <c r="EO75" s="16"/>
      <c r="EP75" s="15"/>
      <c r="EQ75" s="16"/>
      <c r="ER75" s="15"/>
      <c r="ES75" s="12"/>
      <c r="ET75" s="16"/>
      <c r="EU75" s="15"/>
      <c r="EV75" s="16"/>
      <c r="EW75" s="15"/>
      <c r="EX75" s="16"/>
      <c r="EY75" s="15"/>
      <c r="EZ75" s="16"/>
      <c r="FA75" s="15"/>
      <c r="FB75" s="12"/>
      <c r="FC75" s="12">
        <f>ES75+FB75</f>
        <v>0</v>
      </c>
      <c r="FD75" s="16"/>
      <c r="FE75" s="15"/>
      <c r="FF75" s="16"/>
      <c r="FG75" s="15"/>
      <c r="FH75" s="16"/>
      <c r="FI75" s="15"/>
      <c r="FJ75" s="16"/>
      <c r="FK75" s="15"/>
      <c r="FL75" s="16"/>
      <c r="FM75" s="15"/>
      <c r="FN75" s="16"/>
      <c r="FO75" s="15"/>
      <c r="FP75" s="12"/>
      <c r="FQ75" s="16"/>
      <c r="FR75" s="15"/>
      <c r="FS75" s="16"/>
      <c r="FT75" s="15"/>
      <c r="FU75" s="16"/>
      <c r="FV75" s="15"/>
      <c r="FW75" s="16"/>
      <c r="FX75" s="15"/>
      <c r="FY75" s="12"/>
      <c r="FZ75" s="12">
        <f>FP75+FY75</f>
        <v>0</v>
      </c>
      <c r="GA75" s="16"/>
      <c r="GB75" s="15"/>
      <c r="GC75" s="16"/>
      <c r="GD75" s="15"/>
      <c r="GE75" s="16"/>
      <c r="GF75" s="15"/>
      <c r="GG75" s="16"/>
      <c r="GH75" s="15"/>
      <c r="GI75" s="16"/>
      <c r="GJ75" s="15"/>
      <c r="GK75" s="16"/>
      <c r="GL75" s="15"/>
      <c r="GM75" s="12"/>
      <c r="GN75" s="16"/>
      <c r="GO75" s="15"/>
      <c r="GP75" s="16"/>
      <c r="GQ75" s="15"/>
      <c r="GR75" s="16"/>
      <c r="GS75" s="15"/>
      <c r="GT75" s="16"/>
      <c r="GU75" s="15"/>
      <c r="GV75" s="12"/>
      <c r="GW75" s="12">
        <f>GM75+GV75</f>
        <v>0</v>
      </c>
    </row>
    <row r="76" spans="1:205" ht="12.75">
      <c r="A76" s="11"/>
      <c r="B76" s="11"/>
      <c r="C76" s="11"/>
      <c r="D76" s="11" t="s">
        <v>253</v>
      </c>
      <c r="E76" s="5" t="s">
        <v>254</v>
      </c>
      <c r="F76" s="11">
        <f>COUNTIF(V76:GU76,"e")</f>
        <v>0</v>
      </c>
      <c r="G76" s="11">
        <f>COUNTIF(V76:GU76,"z")</f>
        <v>0</v>
      </c>
      <c r="H76" s="11">
        <f>SUM(I76:R76)</f>
        <v>0</v>
      </c>
      <c r="I76" s="11">
        <f>V76+AS76+BP76+CM76+DJ76+EG76+FD76+GA76</f>
        <v>0</v>
      </c>
      <c r="J76" s="11">
        <f>X76+AU76+BR76+CO76+DL76+EI76+FF76+GC76</f>
        <v>0</v>
      </c>
      <c r="K76" s="11">
        <f>Z76+AW76+BT76+CQ76+DN76+EK76+FH76+GE76</f>
        <v>0</v>
      </c>
      <c r="L76" s="11">
        <f>AB76+AY76+BV76+CS76+DP76+EM76+FJ76+GG76</f>
        <v>0</v>
      </c>
      <c r="M76" s="11">
        <f>AD76+BA76+BX76+CU76+DR76+EO76+FL76+GI76</f>
        <v>0</v>
      </c>
      <c r="N76" s="11">
        <f>AF76+BC76+BZ76+CW76+DT76+EQ76+FN76+GK76</f>
        <v>0</v>
      </c>
      <c r="O76" s="11">
        <f>AI76+BF76+CC76+CZ76+DW76+ET76+FQ76+GN76</f>
        <v>0</v>
      </c>
      <c r="P76" s="11">
        <f>AK76+BH76+CE76+DB76+DY76+EV76+FS76+GP76</f>
        <v>0</v>
      </c>
      <c r="Q76" s="11">
        <f>AM76+BJ76+CG76+DD76+EA76+EX76+FU76+GR76</f>
        <v>0</v>
      </c>
      <c r="R76" s="11">
        <f>AO76+BL76+CI76+DF76+EC76+EZ76+FW76+GT76</f>
        <v>0</v>
      </c>
      <c r="S76" s="12">
        <f>AR76+BO76+CL76+DI76+EF76+FC76+FZ76+GW76</f>
        <v>0</v>
      </c>
      <c r="T76" s="12">
        <f>AQ76+BN76+CK76+DH76+EE76+FB76+FY76+GV76</f>
        <v>0</v>
      </c>
      <c r="U76" s="12">
        <v>4</v>
      </c>
      <c r="V76" s="16"/>
      <c r="W76" s="15"/>
      <c r="X76" s="16"/>
      <c r="Y76" s="15"/>
      <c r="Z76" s="16"/>
      <c r="AA76" s="15"/>
      <c r="AB76" s="16"/>
      <c r="AC76" s="15"/>
      <c r="AD76" s="16"/>
      <c r="AE76" s="15"/>
      <c r="AF76" s="16"/>
      <c r="AG76" s="15"/>
      <c r="AH76" s="12"/>
      <c r="AI76" s="16"/>
      <c r="AJ76" s="15"/>
      <c r="AK76" s="16"/>
      <c r="AL76" s="15"/>
      <c r="AM76" s="16"/>
      <c r="AN76" s="15"/>
      <c r="AO76" s="16"/>
      <c r="AP76" s="15"/>
      <c r="AQ76" s="12"/>
      <c r="AR76" s="12">
        <f>AH76+AQ76</f>
        <v>0</v>
      </c>
      <c r="AS76" s="16"/>
      <c r="AT76" s="15"/>
      <c r="AU76" s="16"/>
      <c r="AV76" s="15"/>
      <c r="AW76" s="16"/>
      <c r="AX76" s="15"/>
      <c r="AY76" s="16"/>
      <c r="AZ76" s="15"/>
      <c r="BA76" s="16"/>
      <c r="BB76" s="15"/>
      <c r="BC76" s="16"/>
      <c r="BD76" s="15"/>
      <c r="BE76" s="12"/>
      <c r="BF76" s="16"/>
      <c r="BG76" s="15"/>
      <c r="BH76" s="16"/>
      <c r="BI76" s="15"/>
      <c r="BJ76" s="16"/>
      <c r="BK76" s="15"/>
      <c r="BL76" s="16"/>
      <c r="BM76" s="15"/>
      <c r="BN76" s="12"/>
      <c r="BO76" s="12">
        <f>BE76+BN76</f>
        <v>0</v>
      </c>
      <c r="BP76" s="16"/>
      <c r="BQ76" s="15"/>
      <c r="BR76" s="16"/>
      <c r="BS76" s="15"/>
      <c r="BT76" s="16"/>
      <c r="BU76" s="15"/>
      <c r="BV76" s="16"/>
      <c r="BW76" s="15"/>
      <c r="BX76" s="16"/>
      <c r="BY76" s="15"/>
      <c r="BZ76" s="16"/>
      <c r="CA76" s="15"/>
      <c r="CB76" s="12"/>
      <c r="CC76" s="16"/>
      <c r="CD76" s="15"/>
      <c r="CE76" s="16"/>
      <c r="CF76" s="15"/>
      <c r="CG76" s="16"/>
      <c r="CH76" s="15"/>
      <c r="CI76" s="16"/>
      <c r="CJ76" s="15"/>
      <c r="CK76" s="12"/>
      <c r="CL76" s="12">
        <f>CB76+CK76</f>
        <v>0</v>
      </c>
      <c r="CM76" s="16"/>
      <c r="CN76" s="15"/>
      <c r="CO76" s="16"/>
      <c r="CP76" s="15"/>
      <c r="CQ76" s="16"/>
      <c r="CR76" s="15"/>
      <c r="CS76" s="16"/>
      <c r="CT76" s="15"/>
      <c r="CU76" s="16"/>
      <c r="CV76" s="15"/>
      <c r="CW76" s="16"/>
      <c r="CX76" s="15"/>
      <c r="CY76" s="12"/>
      <c r="CZ76" s="16"/>
      <c r="DA76" s="15"/>
      <c r="DB76" s="16"/>
      <c r="DC76" s="15"/>
      <c r="DD76" s="16"/>
      <c r="DE76" s="15"/>
      <c r="DF76" s="16"/>
      <c r="DG76" s="15"/>
      <c r="DH76" s="12"/>
      <c r="DI76" s="12">
        <f>CY76+DH76</f>
        <v>0</v>
      </c>
      <c r="DJ76" s="16">
        <v>15</v>
      </c>
      <c r="DK76" s="15" t="s">
        <v>58</v>
      </c>
      <c r="DL76" s="16"/>
      <c r="DM76" s="15"/>
      <c r="DN76" s="16"/>
      <c r="DO76" s="15"/>
      <c r="DP76" s="16"/>
      <c r="DQ76" s="15"/>
      <c r="DR76" s="16"/>
      <c r="DS76" s="15"/>
      <c r="DT76" s="16"/>
      <c r="DU76" s="15"/>
      <c r="DV76" s="12">
        <v>1</v>
      </c>
      <c r="DW76" s="16"/>
      <c r="DX76" s="15"/>
      <c r="DY76" s="16">
        <v>45</v>
      </c>
      <c r="DZ76" s="15" t="s">
        <v>58</v>
      </c>
      <c r="EA76" s="16"/>
      <c r="EB76" s="15"/>
      <c r="EC76" s="16"/>
      <c r="ED76" s="15"/>
      <c r="EE76" s="12">
        <v>3</v>
      </c>
      <c r="EF76" s="12">
        <f>DV76+EE76</f>
        <v>0</v>
      </c>
      <c r="EG76" s="16"/>
      <c r="EH76" s="15"/>
      <c r="EI76" s="16"/>
      <c r="EJ76" s="15"/>
      <c r="EK76" s="16"/>
      <c r="EL76" s="15"/>
      <c r="EM76" s="16"/>
      <c r="EN76" s="15"/>
      <c r="EO76" s="16"/>
      <c r="EP76" s="15"/>
      <c r="EQ76" s="16"/>
      <c r="ER76" s="15"/>
      <c r="ES76" s="12"/>
      <c r="ET76" s="16"/>
      <c r="EU76" s="15"/>
      <c r="EV76" s="16"/>
      <c r="EW76" s="15"/>
      <c r="EX76" s="16"/>
      <c r="EY76" s="15"/>
      <c r="EZ76" s="16"/>
      <c r="FA76" s="15"/>
      <c r="FB76" s="12"/>
      <c r="FC76" s="12">
        <f>ES76+FB76</f>
        <v>0</v>
      </c>
      <c r="FD76" s="16"/>
      <c r="FE76" s="15"/>
      <c r="FF76" s="16"/>
      <c r="FG76" s="15"/>
      <c r="FH76" s="16"/>
      <c r="FI76" s="15"/>
      <c r="FJ76" s="16"/>
      <c r="FK76" s="15"/>
      <c r="FL76" s="16"/>
      <c r="FM76" s="15"/>
      <c r="FN76" s="16"/>
      <c r="FO76" s="15"/>
      <c r="FP76" s="12"/>
      <c r="FQ76" s="16"/>
      <c r="FR76" s="15"/>
      <c r="FS76" s="16"/>
      <c r="FT76" s="15"/>
      <c r="FU76" s="16"/>
      <c r="FV76" s="15"/>
      <c r="FW76" s="16"/>
      <c r="FX76" s="15"/>
      <c r="FY76" s="12"/>
      <c r="FZ76" s="12">
        <f>FP76+FY76</f>
        <v>0</v>
      </c>
      <c r="GA76" s="16"/>
      <c r="GB76" s="15"/>
      <c r="GC76" s="16"/>
      <c r="GD76" s="15"/>
      <c r="GE76" s="16"/>
      <c r="GF76" s="15"/>
      <c r="GG76" s="16"/>
      <c r="GH76" s="15"/>
      <c r="GI76" s="16"/>
      <c r="GJ76" s="15"/>
      <c r="GK76" s="16"/>
      <c r="GL76" s="15"/>
      <c r="GM76" s="12"/>
      <c r="GN76" s="16"/>
      <c r="GO76" s="15"/>
      <c r="GP76" s="16"/>
      <c r="GQ76" s="15"/>
      <c r="GR76" s="16"/>
      <c r="GS76" s="15"/>
      <c r="GT76" s="16"/>
      <c r="GU76" s="15"/>
      <c r="GV76" s="12"/>
      <c r="GW76" s="12">
        <f>GM76+GV76</f>
        <v>0</v>
      </c>
    </row>
    <row r="77" spans="1:205" ht="12.75">
      <c r="A77" s="11"/>
      <c r="B77" s="11"/>
      <c r="C77" s="11"/>
      <c r="D77" s="11" t="s">
        <v>255</v>
      </c>
      <c r="E77" s="5" t="s">
        <v>256</v>
      </c>
      <c r="F77" s="11">
        <f>COUNTIF(V77:GU77,"e")</f>
        <v>0</v>
      </c>
      <c r="G77" s="11">
        <f>COUNTIF(V77:GU77,"z")</f>
        <v>0</v>
      </c>
      <c r="H77" s="11">
        <f>SUM(I77:R77)</f>
        <v>0</v>
      </c>
      <c r="I77" s="11">
        <f>V77+AS77+BP77+CM77+DJ77+EG77+FD77+GA77</f>
        <v>0</v>
      </c>
      <c r="J77" s="11">
        <f>X77+AU77+BR77+CO77+DL77+EI77+FF77+GC77</f>
        <v>0</v>
      </c>
      <c r="K77" s="11">
        <f>Z77+AW77+BT77+CQ77+DN77+EK77+FH77+GE77</f>
        <v>0</v>
      </c>
      <c r="L77" s="11">
        <f>AB77+AY77+BV77+CS77+DP77+EM77+FJ77+GG77</f>
        <v>0</v>
      </c>
      <c r="M77" s="11">
        <f>AD77+BA77+BX77+CU77+DR77+EO77+FL77+GI77</f>
        <v>0</v>
      </c>
      <c r="N77" s="11">
        <f>AF77+BC77+BZ77+CW77+DT77+EQ77+FN77+GK77</f>
        <v>0</v>
      </c>
      <c r="O77" s="11">
        <f>AI77+BF77+CC77+CZ77+DW77+ET77+FQ77+GN77</f>
        <v>0</v>
      </c>
      <c r="P77" s="11">
        <f>AK77+BH77+CE77+DB77+DY77+EV77+FS77+GP77</f>
        <v>0</v>
      </c>
      <c r="Q77" s="11">
        <f>AM77+BJ77+CG77+DD77+EA77+EX77+FU77+GR77</f>
        <v>0</v>
      </c>
      <c r="R77" s="11">
        <f>AO77+BL77+CI77+DF77+EC77+EZ77+FW77+GT77</f>
        <v>0</v>
      </c>
      <c r="S77" s="12">
        <f>AR77+BO77+CL77+DI77+EF77+FC77+FZ77+GW77</f>
        <v>0</v>
      </c>
      <c r="T77" s="12">
        <f>AQ77+BN77+CK77+DH77+EE77+FB77+FY77+GV77</f>
        <v>0</v>
      </c>
      <c r="U77" s="12">
        <v>3</v>
      </c>
      <c r="V77" s="16"/>
      <c r="W77" s="15"/>
      <c r="X77" s="16"/>
      <c r="Y77" s="15"/>
      <c r="Z77" s="16"/>
      <c r="AA77" s="15"/>
      <c r="AB77" s="16"/>
      <c r="AC77" s="15"/>
      <c r="AD77" s="16"/>
      <c r="AE77" s="15"/>
      <c r="AF77" s="16"/>
      <c r="AG77" s="15"/>
      <c r="AH77" s="12"/>
      <c r="AI77" s="16"/>
      <c r="AJ77" s="15"/>
      <c r="AK77" s="16"/>
      <c r="AL77" s="15"/>
      <c r="AM77" s="16"/>
      <c r="AN77" s="15"/>
      <c r="AO77" s="16"/>
      <c r="AP77" s="15"/>
      <c r="AQ77" s="12"/>
      <c r="AR77" s="12">
        <f>AH77+AQ77</f>
        <v>0</v>
      </c>
      <c r="AS77" s="16"/>
      <c r="AT77" s="15"/>
      <c r="AU77" s="16"/>
      <c r="AV77" s="15"/>
      <c r="AW77" s="16"/>
      <c r="AX77" s="15"/>
      <c r="AY77" s="16"/>
      <c r="AZ77" s="15"/>
      <c r="BA77" s="16"/>
      <c r="BB77" s="15"/>
      <c r="BC77" s="16"/>
      <c r="BD77" s="15"/>
      <c r="BE77" s="12"/>
      <c r="BF77" s="16"/>
      <c r="BG77" s="15"/>
      <c r="BH77" s="16"/>
      <c r="BI77" s="15"/>
      <c r="BJ77" s="16"/>
      <c r="BK77" s="15"/>
      <c r="BL77" s="16"/>
      <c r="BM77" s="15"/>
      <c r="BN77" s="12"/>
      <c r="BO77" s="12">
        <f>BE77+BN77</f>
        <v>0</v>
      </c>
      <c r="BP77" s="16"/>
      <c r="BQ77" s="15"/>
      <c r="BR77" s="16"/>
      <c r="BS77" s="15"/>
      <c r="BT77" s="16"/>
      <c r="BU77" s="15"/>
      <c r="BV77" s="16"/>
      <c r="BW77" s="15"/>
      <c r="BX77" s="16"/>
      <c r="BY77" s="15"/>
      <c r="BZ77" s="16"/>
      <c r="CA77" s="15"/>
      <c r="CB77" s="12"/>
      <c r="CC77" s="16"/>
      <c r="CD77" s="15"/>
      <c r="CE77" s="16"/>
      <c r="CF77" s="15"/>
      <c r="CG77" s="16"/>
      <c r="CH77" s="15"/>
      <c r="CI77" s="16"/>
      <c r="CJ77" s="15"/>
      <c r="CK77" s="12"/>
      <c r="CL77" s="12">
        <f>CB77+CK77</f>
        <v>0</v>
      </c>
      <c r="CM77" s="16"/>
      <c r="CN77" s="15"/>
      <c r="CO77" s="16"/>
      <c r="CP77" s="15"/>
      <c r="CQ77" s="16"/>
      <c r="CR77" s="15"/>
      <c r="CS77" s="16"/>
      <c r="CT77" s="15"/>
      <c r="CU77" s="16"/>
      <c r="CV77" s="15"/>
      <c r="CW77" s="16"/>
      <c r="CX77" s="15"/>
      <c r="CY77" s="12"/>
      <c r="CZ77" s="16"/>
      <c r="DA77" s="15"/>
      <c r="DB77" s="16"/>
      <c r="DC77" s="15"/>
      <c r="DD77" s="16"/>
      <c r="DE77" s="15"/>
      <c r="DF77" s="16"/>
      <c r="DG77" s="15"/>
      <c r="DH77" s="12"/>
      <c r="DI77" s="12">
        <f>CY77+DH77</f>
        <v>0</v>
      </c>
      <c r="DJ77" s="16"/>
      <c r="DK77" s="15"/>
      <c r="DL77" s="16"/>
      <c r="DM77" s="15"/>
      <c r="DN77" s="16"/>
      <c r="DO77" s="15"/>
      <c r="DP77" s="16"/>
      <c r="DQ77" s="15"/>
      <c r="DR77" s="16"/>
      <c r="DS77" s="15"/>
      <c r="DT77" s="16"/>
      <c r="DU77" s="15"/>
      <c r="DV77" s="12"/>
      <c r="DW77" s="16"/>
      <c r="DX77" s="15"/>
      <c r="DY77" s="16"/>
      <c r="DZ77" s="15"/>
      <c r="EA77" s="16"/>
      <c r="EB77" s="15"/>
      <c r="EC77" s="16"/>
      <c r="ED77" s="15"/>
      <c r="EE77" s="12"/>
      <c r="EF77" s="12">
        <f>DV77+EE77</f>
        <v>0</v>
      </c>
      <c r="EG77" s="16">
        <v>15</v>
      </c>
      <c r="EH77" s="15" t="s">
        <v>58</v>
      </c>
      <c r="EI77" s="16"/>
      <c r="EJ77" s="15"/>
      <c r="EK77" s="16"/>
      <c r="EL77" s="15"/>
      <c r="EM77" s="16"/>
      <c r="EN77" s="15"/>
      <c r="EO77" s="16"/>
      <c r="EP77" s="15"/>
      <c r="EQ77" s="16"/>
      <c r="ER77" s="15"/>
      <c r="ES77" s="12">
        <v>1.4</v>
      </c>
      <c r="ET77" s="16"/>
      <c r="EU77" s="15"/>
      <c r="EV77" s="16">
        <v>30</v>
      </c>
      <c r="EW77" s="15" t="s">
        <v>58</v>
      </c>
      <c r="EX77" s="16"/>
      <c r="EY77" s="15"/>
      <c r="EZ77" s="16"/>
      <c r="FA77" s="15"/>
      <c r="FB77" s="12">
        <v>1.6</v>
      </c>
      <c r="FC77" s="12">
        <f>ES77+FB77</f>
        <v>0</v>
      </c>
      <c r="FD77" s="16"/>
      <c r="FE77" s="15"/>
      <c r="FF77" s="16"/>
      <c r="FG77" s="15"/>
      <c r="FH77" s="16"/>
      <c r="FI77" s="15"/>
      <c r="FJ77" s="16"/>
      <c r="FK77" s="15"/>
      <c r="FL77" s="16"/>
      <c r="FM77" s="15"/>
      <c r="FN77" s="16"/>
      <c r="FO77" s="15"/>
      <c r="FP77" s="12"/>
      <c r="FQ77" s="16"/>
      <c r="FR77" s="15"/>
      <c r="FS77" s="16"/>
      <c r="FT77" s="15"/>
      <c r="FU77" s="16"/>
      <c r="FV77" s="15"/>
      <c r="FW77" s="16"/>
      <c r="FX77" s="15"/>
      <c r="FY77" s="12"/>
      <c r="FZ77" s="12">
        <f>FP77+FY77</f>
        <v>0</v>
      </c>
      <c r="GA77" s="16"/>
      <c r="GB77" s="15"/>
      <c r="GC77" s="16"/>
      <c r="GD77" s="15"/>
      <c r="GE77" s="16"/>
      <c r="GF77" s="15"/>
      <c r="GG77" s="16"/>
      <c r="GH77" s="15"/>
      <c r="GI77" s="16"/>
      <c r="GJ77" s="15"/>
      <c r="GK77" s="16"/>
      <c r="GL77" s="15"/>
      <c r="GM77" s="12"/>
      <c r="GN77" s="16"/>
      <c r="GO77" s="15"/>
      <c r="GP77" s="16"/>
      <c r="GQ77" s="15"/>
      <c r="GR77" s="16"/>
      <c r="GS77" s="15"/>
      <c r="GT77" s="16"/>
      <c r="GU77" s="15"/>
      <c r="GV77" s="12"/>
      <c r="GW77" s="12">
        <f>GM77+GV77</f>
        <v>0</v>
      </c>
    </row>
    <row r="78" spans="1:205" ht="12.75">
      <c r="A78" s="11"/>
      <c r="B78" s="11"/>
      <c r="C78" s="11"/>
      <c r="D78" s="11" t="s">
        <v>257</v>
      </c>
      <c r="E78" s="5" t="s">
        <v>258</v>
      </c>
      <c r="F78" s="11">
        <f>COUNTIF(V78:GU78,"e")</f>
        <v>0</v>
      </c>
      <c r="G78" s="11">
        <f>COUNTIF(V78:GU78,"z")</f>
        <v>0</v>
      </c>
      <c r="H78" s="11">
        <f>SUM(I78:R78)</f>
        <v>0</v>
      </c>
      <c r="I78" s="11">
        <f>V78+AS78+BP78+CM78+DJ78+EG78+FD78+GA78</f>
        <v>0</v>
      </c>
      <c r="J78" s="11">
        <f>X78+AU78+BR78+CO78+DL78+EI78+FF78+GC78</f>
        <v>0</v>
      </c>
      <c r="K78" s="11">
        <f>Z78+AW78+BT78+CQ78+DN78+EK78+FH78+GE78</f>
        <v>0</v>
      </c>
      <c r="L78" s="11">
        <f>AB78+AY78+BV78+CS78+DP78+EM78+FJ78+GG78</f>
        <v>0</v>
      </c>
      <c r="M78" s="11">
        <f>AD78+BA78+BX78+CU78+DR78+EO78+FL78+GI78</f>
        <v>0</v>
      </c>
      <c r="N78" s="11">
        <f>AF78+BC78+BZ78+CW78+DT78+EQ78+FN78+GK78</f>
        <v>0</v>
      </c>
      <c r="O78" s="11">
        <f>AI78+BF78+CC78+CZ78+DW78+ET78+FQ78+GN78</f>
        <v>0</v>
      </c>
      <c r="P78" s="11">
        <f>AK78+BH78+CE78+DB78+DY78+EV78+FS78+GP78</f>
        <v>0</v>
      </c>
      <c r="Q78" s="11">
        <f>AM78+BJ78+CG78+DD78+EA78+EX78+FU78+GR78</f>
        <v>0</v>
      </c>
      <c r="R78" s="11">
        <f>AO78+BL78+CI78+DF78+EC78+EZ78+FW78+GT78</f>
        <v>0</v>
      </c>
      <c r="S78" s="12">
        <f>AR78+BO78+CL78+DI78+EF78+FC78+FZ78+GW78</f>
        <v>0</v>
      </c>
      <c r="T78" s="12">
        <f>AQ78+BN78+CK78+DH78+EE78+FB78+FY78+GV78</f>
        <v>0</v>
      </c>
      <c r="U78" s="12">
        <v>2</v>
      </c>
      <c r="V78" s="16"/>
      <c r="W78" s="15"/>
      <c r="X78" s="16"/>
      <c r="Y78" s="15"/>
      <c r="Z78" s="16"/>
      <c r="AA78" s="15"/>
      <c r="AB78" s="16"/>
      <c r="AC78" s="15"/>
      <c r="AD78" s="16"/>
      <c r="AE78" s="15"/>
      <c r="AF78" s="16"/>
      <c r="AG78" s="15"/>
      <c r="AH78" s="12"/>
      <c r="AI78" s="16"/>
      <c r="AJ78" s="15"/>
      <c r="AK78" s="16"/>
      <c r="AL78" s="15"/>
      <c r="AM78" s="16"/>
      <c r="AN78" s="15"/>
      <c r="AO78" s="16"/>
      <c r="AP78" s="15"/>
      <c r="AQ78" s="12"/>
      <c r="AR78" s="12">
        <f>AH78+AQ78</f>
        <v>0</v>
      </c>
      <c r="AS78" s="16"/>
      <c r="AT78" s="15"/>
      <c r="AU78" s="16"/>
      <c r="AV78" s="15"/>
      <c r="AW78" s="16"/>
      <c r="AX78" s="15"/>
      <c r="AY78" s="16"/>
      <c r="AZ78" s="15"/>
      <c r="BA78" s="16"/>
      <c r="BB78" s="15"/>
      <c r="BC78" s="16"/>
      <c r="BD78" s="15"/>
      <c r="BE78" s="12"/>
      <c r="BF78" s="16"/>
      <c r="BG78" s="15"/>
      <c r="BH78" s="16"/>
      <c r="BI78" s="15"/>
      <c r="BJ78" s="16"/>
      <c r="BK78" s="15"/>
      <c r="BL78" s="16"/>
      <c r="BM78" s="15"/>
      <c r="BN78" s="12"/>
      <c r="BO78" s="12">
        <f>BE78+BN78</f>
        <v>0</v>
      </c>
      <c r="BP78" s="16"/>
      <c r="BQ78" s="15"/>
      <c r="BR78" s="16"/>
      <c r="BS78" s="15"/>
      <c r="BT78" s="16"/>
      <c r="BU78" s="15"/>
      <c r="BV78" s="16"/>
      <c r="BW78" s="15"/>
      <c r="BX78" s="16"/>
      <c r="BY78" s="15"/>
      <c r="BZ78" s="16"/>
      <c r="CA78" s="15"/>
      <c r="CB78" s="12"/>
      <c r="CC78" s="16"/>
      <c r="CD78" s="15"/>
      <c r="CE78" s="16"/>
      <c r="CF78" s="15"/>
      <c r="CG78" s="16"/>
      <c r="CH78" s="15"/>
      <c r="CI78" s="16"/>
      <c r="CJ78" s="15"/>
      <c r="CK78" s="12"/>
      <c r="CL78" s="12">
        <f>CB78+CK78</f>
        <v>0</v>
      </c>
      <c r="CM78" s="16"/>
      <c r="CN78" s="15"/>
      <c r="CO78" s="16"/>
      <c r="CP78" s="15"/>
      <c r="CQ78" s="16"/>
      <c r="CR78" s="15"/>
      <c r="CS78" s="16"/>
      <c r="CT78" s="15"/>
      <c r="CU78" s="16"/>
      <c r="CV78" s="15"/>
      <c r="CW78" s="16"/>
      <c r="CX78" s="15"/>
      <c r="CY78" s="12"/>
      <c r="CZ78" s="16"/>
      <c r="DA78" s="15"/>
      <c r="DB78" s="16"/>
      <c r="DC78" s="15"/>
      <c r="DD78" s="16"/>
      <c r="DE78" s="15"/>
      <c r="DF78" s="16"/>
      <c r="DG78" s="15"/>
      <c r="DH78" s="12"/>
      <c r="DI78" s="12">
        <f>CY78+DH78</f>
        <v>0</v>
      </c>
      <c r="DJ78" s="16"/>
      <c r="DK78" s="15"/>
      <c r="DL78" s="16"/>
      <c r="DM78" s="15"/>
      <c r="DN78" s="16"/>
      <c r="DO78" s="15"/>
      <c r="DP78" s="16"/>
      <c r="DQ78" s="15"/>
      <c r="DR78" s="16"/>
      <c r="DS78" s="15"/>
      <c r="DT78" s="16"/>
      <c r="DU78" s="15"/>
      <c r="DV78" s="12"/>
      <c r="DW78" s="16"/>
      <c r="DX78" s="15"/>
      <c r="DY78" s="16"/>
      <c r="DZ78" s="15"/>
      <c r="EA78" s="16"/>
      <c r="EB78" s="15"/>
      <c r="EC78" s="16"/>
      <c r="ED78" s="15"/>
      <c r="EE78" s="12"/>
      <c r="EF78" s="12">
        <f>DV78+EE78</f>
        <v>0</v>
      </c>
      <c r="EG78" s="16">
        <v>15</v>
      </c>
      <c r="EH78" s="15" t="s">
        <v>58</v>
      </c>
      <c r="EI78" s="16"/>
      <c r="EJ78" s="15"/>
      <c r="EK78" s="16"/>
      <c r="EL78" s="15"/>
      <c r="EM78" s="16"/>
      <c r="EN78" s="15"/>
      <c r="EO78" s="16"/>
      <c r="EP78" s="15"/>
      <c r="EQ78" s="16"/>
      <c r="ER78" s="15"/>
      <c r="ES78" s="12">
        <v>1</v>
      </c>
      <c r="ET78" s="16"/>
      <c r="EU78" s="15"/>
      <c r="EV78" s="16">
        <v>15</v>
      </c>
      <c r="EW78" s="15" t="s">
        <v>58</v>
      </c>
      <c r="EX78" s="16"/>
      <c r="EY78" s="15"/>
      <c r="EZ78" s="16"/>
      <c r="FA78" s="15"/>
      <c r="FB78" s="12">
        <v>1</v>
      </c>
      <c r="FC78" s="12">
        <f>ES78+FB78</f>
        <v>0</v>
      </c>
      <c r="FD78" s="16"/>
      <c r="FE78" s="15"/>
      <c r="FF78" s="16"/>
      <c r="FG78" s="15"/>
      <c r="FH78" s="16"/>
      <c r="FI78" s="15"/>
      <c r="FJ78" s="16"/>
      <c r="FK78" s="15"/>
      <c r="FL78" s="16"/>
      <c r="FM78" s="15"/>
      <c r="FN78" s="16"/>
      <c r="FO78" s="15"/>
      <c r="FP78" s="12"/>
      <c r="FQ78" s="16"/>
      <c r="FR78" s="15"/>
      <c r="FS78" s="16"/>
      <c r="FT78" s="15"/>
      <c r="FU78" s="16"/>
      <c r="FV78" s="15"/>
      <c r="FW78" s="16"/>
      <c r="FX78" s="15"/>
      <c r="FY78" s="12"/>
      <c r="FZ78" s="12">
        <f>FP78+FY78</f>
        <v>0</v>
      </c>
      <c r="GA78" s="16"/>
      <c r="GB78" s="15"/>
      <c r="GC78" s="16"/>
      <c r="GD78" s="15"/>
      <c r="GE78" s="16"/>
      <c r="GF78" s="15"/>
      <c r="GG78" s="16"/>
      <c r="GH78" s="15"/>
      <c r="GI78" s="16"/>
      <c r="GJ78" s="15"/>
      <c r="GK78" s="16"/>
      <c r="GL78" s="15"/>
      <c r="GM78" s="12"/>
      <c r="GN78" s="16"/>
      <c r="GO78" s="15"/>
      <c r="GP78" s="16"/>
      <c r="GQ78" s="15"/>
      <c r="GR78" s="16"/>
      <c r="GS78" s="15"/>
      <c r="GT78" s="16"/>
      <c r="GU78" s="15"/>
      <c r="GV78" s="12"/>
      <c r="GW78" s="12">
        <f>GM78+GV78</f>
        <v>0</v>
      </c>
    </row>
    <row r="79" spans="1:205" ht="12.75">
      <c r="A79" s="11"/>
      <c r="B79" s="11"/>
      <c r="C79" s="11"/>
      <c r="D79" s="11" t="s">
        <v>259</v>
      </c>
      <c r="E79" s="5" t="s">
        <v>260</v>
      </c>
      <c r="F79" s="11">
        <f>COUNTIF(V79:GU79,"e")</f>
        <v>0</v>
      </c>
      <c r="G79" s="11">
        <f>COUNTIF(V79:GU79,"z")</f>
        <v>0</v>
      </c>
      <c r="H79" s="11">
        <f>SUM(I79:R79)</f>
        <v>0</v>
      </c>
      <c r="I79" s="11">
        <f>V79+AS79+BP79+CM79+DJ79+EG79+FD79+GA79</f>
        <v>0</v>
      </c>
      <c r="J79" s="11">
        <f>X79+AU79+BR79+CO79+DL79+EI79+FF79+GC79</f>
        <v>0</v>
      </c>
      <c r="K79" s="11">
        <f>Z79+AW79+BT79+CQ79+DN79+EK79+FH79+GE79</f>
        <v>0</v>
      </c>
      <c r="L79" s="11">
        <f>AB79+AY79+BV79+CS79+DP79+EM79+FJ79+GG79</f>
        <v>0</v>
      </c>
      <c r="M79" s="11">
        <f>AD79+BA79+BX79+CU79+DR79+EO79+FL79+GI79</f>
        <v>0</v>
      </c>
      <c r="N79" s="11">
        <f>AF79+BC79+BZ79+CW79+DT79+EQ79+FN79+GK79</f>
        <v>0</v>
      </c>
      <c r="O79" s="11">
        <f>AI79+BF79+CC79+CZ79+DW79+ET79+FQ79+GN79</f>
        <v>0</v>
      </c>
      <c r="P79" s="11">
        <f>AK79+BH79+CE79+DB79+DY79+EV79+FS79+GP79</f>
        <v>0</v>
      </c>
      <c r="Q79" s="11">
        <f>AM79+BJ79+CG79+DD79+EA79+EX79+FU79+GR79</f>
        <v>0</v>
      </c>
      <c r="R79" s="11">
        <f>AO79+BL79+CI79+DF79+EC79+EZ79+FW79+GT79</f>
        <v>0</v>
      </c>
      <c r="S79" s="12">
        <f>AR79+BO79+CL79+DI79+EF79+FC79+FZ79+GW79</f>
        <v>0</v>
      </c>
      <c r="T79" s="12">
        <f>AQ79+BN79+CK79+DH79+EE79+FB79+FY79+GV79</f>
        <v>0</v>
      </c>
      <c r="U79" s="12">
        <v>4</v>
      </c>
      <c r="V79" s="16"/>
      <c r="W79" s="15"/>
      <c r="X79" s="16"/>
      <c r="Y79" s="15"/>
      <c r="Z79" s="16"/>
      <c r="AA79" s="15"/>
      <c r="AB79" s="16"/>
      <c r="AC79" s="15"/>
      <c r="AD79" s="16"/>
      <c r="AE79" s="15"/>
      <c r="AF79" s="16"/>
      <c r="AG79" s="15"/>
      <c r="AH79" s="12"/>
      <c r="AI79" s="16"/>
      <c r="AJ79" s="15"/>
      <c r="AK79" s="16"/>
      <c r="AL79" s="15"/>
      <c r="AM79" s="16"/>
      <c r="AN79" s="15"/>
      <c r="AO79" s="16"/>
      <c r="AP79" s="15"/>
      <c r="AQ79" s="12"/>
      <c r="AR79" s="12">
        <f>AH79+AQ79</f>
        <v>0</v>
      </c>
      <c r="AS79" s="16"/>
      <c r="AT79" s="15"/>
      <c r="AU79" s="16"/>
      <c r="AV79" s="15"/>
      <c r="AW79" s="16"/>
      <c r="AX79" s="15"/>
      <c r="AY79" s="16"/>
      <c r="AZ79" s="15"/>
      <c r="BA79" s="16"/>
      <c r="BB79" s="15"/>
      <c r="BC79" s="16"/>
      <c r="BD79" s="15"/>
      <c r="BE79" s="12"/>
      <c r="BF79" s="16"/>
      <c r="BG79" s="15"/>
      <c r="BH79" s="16"/>
      <c r="BI79" s="15"/>
      <c r="BJ79" s="16"/>
      <c r="BK79" s="15"/>
      <c r="BL79" s="16"/>
      <c r="BM79" s="15"/>
      <c r="BN79" s="12"/>
      <c r="BO79" s="12">
        <f>BE79+BN79</f>
        <v>0</v>
      </c>
      <c r="BP79" s="16"/>
      <c r="BQ79" s="15"/>
      <c r="BR79" s="16"/>
      <c r="BS79" s="15"/>
      <c r="BT79" s="16"/>
      <c r="BU79" s="15"/>
      <c r="BV79" s="16"/>
      <c r="BW79" s="15"/>
      <c r="BX79" s="16"/>
      <c r="BY79" s="15"/>
      <c r="BZ79" s="16"/>
      <c r="CA79" s="15"/>
      <c r="CB79" s="12"/>
      <c r="CC79" s="16"/>
      <c r="CD79" s="15"/>
      <c r="CE79" s="16"/>
      <c r="CF79" s="15"/>
      <c r="CG79" s="16"/>
      <c r="CH79" s="15"/>
      <c r="CI79" s="16"/>
      <c r="CJ79" s="15"/>
      <c r="CK79" s="12"/>
      <c r="CL79" s="12">
        <f>CB79+CK79</f>
        <v>0</v>
      </c>
      <c r="CM79" s="16"/>
      <c r="CN79" s="15"/>
      <c r="CO79" s="16"/>
      <c r="CP79" s="15"/>
      <c r="CQ79" s="16"/>
      <c r="CR79" s="15"/>
      <c r="CS79" s="16"/>
      <c r="CT79" s="15"/>
      <c r="CU79" s="16"/>
      <c r="CV79" s="15"/>
      <c r="CW79" s="16"/>
      <c r="CX79" s="15"/>
      <c r="CY79" s="12"/>
      <c r="CZ79" s="16"/>
      <c r="DA79" s="15"/>
      <c r="DB79" s="16"/>
      <c r="DC79" s="15"/>
      <c r="DD79" s="16"/>
      <c r="DE79" s="15"/>
      <c r="DF79" s="16"/>
      <c r="DG79" s="15"/>
      <c r="DH79" s="12"/>
      <c r="DI79" s="12">
        <f>CY79+DH79</f>
        <v>0</v>
      </c>
      <c r="DJ79" s="16"/>
      <c r="DK79" s="15"/>
      <c r="DL79" s="16"/>
      <c r="DM79" s="15"/>
      <c r="DN79" s="16"/>
      <c r="DO79" s="15"/>
      <c r="DP79" s="16"/>
      <c r="DQ79" s="15"/>
      <c r="DR79" s="16"/>
      <c r="DS79" s="15"/>
      <c r="DT79" s="16"/>
      <c r="DU79" s="15"/>
      <c r="DV79" s="12"/>
      <c r="DW79" s="16"/>
      <c r="DX79" s="15"/>
      <c r="DY79" s="16"/>
      <c r="DZ79" s="15"/>
      <c r="EA79" s="16"/>
      <c r="EB79" s="15"/>
      <c r="EC79" s="16"/>
      <c r="ED79" s="15"/>
      <c r="EE79" s="12"/>
      <c r="EF79" s="12">
        <f>DV79+EE79</f>
        <v>0</v>
      </c>
      <c r="EG79" s="16">
        <v>30</v>
      </c>
      <c r="EH79" s="15" t="s">
        <v>58</v>
      </c>
      <c r="EI79" s="16"/>
      <c r="EJ79" s="15"/>
      <c r="EK79" s="16"/>
      <c r="EL79" s="15"/>
      <c r="EM79" s="16"/>
      <c r="EN79" s="15"/>
      <c r="EO79" s="16"/>
      <c r="EP79" s="15"/>
      <c r="EQ79" s="16"/>
      <c r="ER79" s="15"/>
      <c r="ES79" s="12">
        <v>1</v>
      </c>
      <c r="ET79" s="16"/>
      <c r="EU79" s="15"/>
      <c r="EV79" s="16">
        <v>45</v>
      </c>
      <c r="EW79" s="15" t="s">
        <v>58</v>
      </c>
      <c r="EX79" s="16"/>
      <c r="EY79" s="15"/>
      <c r="EZ79" s="16"/>
      <c r="FA79" s="15"/>
      <c r="FB79" s="12">
        <v>3</v>
      </c>
      <c r="FC79" s="12">
        <f>ES79+FB79</f>
        <v>0</v>
      </c>
      <c r="FD79" s="16"/>
      <c r="FE79" s="15"/>
      <c r="FF79" s="16"/>
      <c r="FG79" s="15"/>
      <c r="FH79" s="16"/>
      <c r="FI79" s="15"/>
      <c r="FJ79" s="16"/>
      <c r="FK79" s="15"/>
      <c r="FL79" s="16"/>
      <c r="FM79" s="15"/>
      <c r="FN79" s="16"/>
      <c r="FO79" s="15"/>
      <c r="FP79" s="12"/>
      <c r="FQ79" s="16"/>
      <c r="FR79" s="15"/>
      <c r="FS79" s="16"/>
      <c r="FT79" s="15"/>
      <c r="FU79" s="16"/>
      <c r="FV79" s="15"/>
      <c r="FW79" s="16"/>
      <c r="FX79" s="15"/>
      <c r="FY79" s="12"/>
      <c r="FZ79" s="12">
        <f>FP79+FY79</f>
        <v>0</v>
      </c>
      <c r="GA79" s="16"/>
      <c r="GB79" s="15"/>
      <c r="GC79" s="16"/>
      <c r="GD79" s="15"/>
      <c r="GE79" s="16"/>
      <c r="GF79" s="15"/>
      <c r="GG79" s="16"/>
      <c r="GH79" s="15"/>
      <c r="GI79" s="16"/>
      <c r="GJ79" s="15"/>
      <c r="GK79" s="16"/>
      <c r="GL79" s="15"/>
      <c r="GM79" s="12"/>
      <c r="GN79" s="16"/>
      <c r="GO79" s="15"/>
      <c r="GP79" s="16"/>
      <c r="GQ79" s="15"/>
      <c r="GR79" s="16"/>
      <c r="GS79" s="15"/>
      <c r="GT79" s="16"/>
      <c r="GU79" s="15"/>
      <c r="GV79" s="12"/>
      <c r="GW79" s="12">
        <f>GM79+GV79</f>
        <v>0</v>
      </c>
    </row>
    <row r="80" spans="1:205" ht="12.75">
      <c r="A80" s="11"/>
      <c r="B80" s="11"/>
      <c r="C80" s="11"/>
      <c r="D80" s="11" t="s">
        <v>261</v>
      </c>
      <c r="E80" s="5" t="s">
        <v>262</v>
      </c>
      <c r="F80" s="11">
        <f>COUNTIF(V80:GU80,"e")</f>
        <v>0</v>
      </c>
      <c r="G80" s="11">
        <f>COUNTIF(V80:GU80,"z")</f>
        <v>0</v>
      </c>
      <c r="H80" s="11">
        <f>SUM(I80:R80)</f>
        <v>0</v>
      </c>
      <c r="I80" s="11">
        <f>V80+AS80+BP80+CM80+DJ80+EG80+FD80+GA80</f>
        <v>0</v>
      </c>
      <c r="J80" s="11">
        <f>X80+AU80+BR80+CO80+DL80+EI80+FF80+GC80</f>
        <v>0</v>
      </c>
      <c r="K80" s="11">
        <f>Z80+AW80+BT80+CQ80+DN80+EK80+FH80+GE80</f>
        <v>0</v>
      </c>
      <c r="L80" s="11">
        <f>AB80+AY80+BV80+CS80+DP80+EM80+FJ80+GG80</f>
        <v>0</v>
      </c>
      <c r="M80" s="11">
        <f>AD80+BA80+BX80+CU80+DR80+EO80+FL80+GI80</f>
        <v>0</v>
      </c>
      <c r="N80" s="11">
        <f>AF80+BC80+BZ80+CW80+DT80+EQ80+FN80+GK80</f>
        <v>0</v>
      </c>
      <c r="O80" s="11">
        <f>AI80+BF80+CC80+CZ80+DW80+ET80+FQ80+GN80</f>
        <v>0</v>
      </c>
      <c r="P80" s="11">
        <f>AK80+BH80+CE80+DB80+DY80+EV80+FS80+GP80</f>
        <v>0</v>
      </c>
      <c r="Q80" s="11">
        <f>AM80+BJ80+CG80+DD80+EA80+EX80+FU80+GR80</f>
        <v>0</v>
      </c>
      <c r="R80" s="11">
        <f>AO80+BL80+CI80+DF80+EC80+EZ80+FW80+GT80</f>
        <v>0</v>
      </c>
      <c r="S80" s="12">
        <f>AR80+BO80+CL80+DI80+EF80+FC80+FZ80+GW80</f>
        <v>0</v>
      </c>
      <c r="T80" s="12">
        <f>AQ80+BN80+CK80+DH80+EE80+FB80+FY80+GV80</f>
        <v>0</v>
      </c>
      <c r="U80" s="12">
        <v>1</v>
      </c>
      <c r="V80" s="16"/>
      <c r="W80" s="15"/>
      <c r="X80" s="16"/>
      <c r="Y80" s="15"/>
      <c r="Z80" s="16"/>
      <c r="AA80" s="15"/>
      <c r="AB80" s="16"/>
      <c r="AC80" s="15"/>
      <c r="AD80" s="16"/>
      <c r="AE80" s="15"/>
      <c r="AF80" s="16"/>
      <c r="AG80" s="15"/>
      <c r="AH80" s="12"/>
      <c r="AI80" s="16"/>
      <c r="AJ80" s="15"/>
      <c r="AK80" s="16"/>
      <c r="AL80" s="15"/>
      <c r="AM80" s="16"/>
      <c r="AN80" s="15"/>
      <c r="AO80" s="16"/>
      <c r="AP80" s="15"/>
      <c r="AQ80" s="12"/>
      <c r="AR80" s="12">
        <f>AH80+AQ80</f>
        <v>0</v>
      </c>
      <c r="AS80" s="16"/>
      <c r="AT80" s="15"/>
      <c r="AU80" s="16"/>
      <c r="AV80" s="15"/>
      <c r="AW80" s="16"/>
      <c r="AX80" s="15"/>
      <c r="AY80" s="16"/>
      <c r="AZ80" s="15"/>
      <c r="BA80" s="16"/>
      <c r="BB80" s="15"/>
      <c r="BC80" s="16"/>
      <c r="BD80" s="15"/>
      <c r="BE80" s="12"/>
      <c r="BF80" s="16"/>
      <c r="BG80" s="15"/>
      <c r="BH80" s="16"/>
      <c r="BI80" s="15"/>
      <c r="BJ80" s="16"/>
      <c r="BK80" s="15"/>
      <c r="BL80" s="16"/>
      <c r="BM80" s="15"/>
      <c r="BN80" s="12"/>
      <c r="BO80" s="12">
        <f>BE80+BN80</f>
        <v>0</v>
      </c>
      <c r="BP80" s="16"/>
      <c r="BQ80" s="15"/>
      <c r="BR80" s="16"/>
      <c r="BS80" s="15"/>
      <c r="BT80" s="16"/>
      <c r="BU80" s="15"/>
      <c r="BV80" s="16"/>
      <c r="BW80" s="15"/>
      <c r="BX80" s="16"/>
      <c r="BY80" s="15"/>
      <c r="BZ80" s="16"/>
      <c r="CA80" s="15"/>
      <c r="CB80" s="12"/>
      <c r="CC80" s="16"/>
      <c r="CD80" s="15"/>
      <c r="CE80" s="16"/>
      <c r="CF80" s="15"/>
      <c r="CG80" s="16"/>
      <c r="CH80" s="15"/>
      <c r="CI80" s="16"/>
      <c r="CJ80" s="15"/>
      <c r="CK80" s="12"/>
      <c r="CL80" s="12">
        <f>CB80+CK80</f>
        <v>0</v>
      </c>
      <c r="CM80" s="16"/>
      <c r="CN80" s="15"/>
      <c r="CO80" s="16"/>
      <c r="CP80" s="15"/>
      <c r="CQ80" s="16"/>
      <c r="CR80" s="15"/>
      <c r="CS80" s="16"/>
      <c r="CT80" s="15"/>
      <c r="CU80" s="16"/>
      <c r="CV80" s="15"/>
      <c r="CW80" s="16"/>
      <c r="CX80" s="15"/>
      <c r="CY80" s="12"/>
      <c r="CZ80" s="16"/>
      <c r="DA80" s="15"/>
      <c r="DB80" s="16"/>
      <c r="DC80" s="15"/>
      <c r="DD80" s="16"/>
      <c r="DE80" s="15"/>
      <c r="DF80" s="16"/>
      <c r="DG80" s="15"/>
      <c r="DH80" s="12"/>
      <c r="DI80" s="12">
        <f>CY80+DH80</f>
        <v>0</v>
      </c>
      <c r="DJ80" s="16"/>
      <c r="DK80" s="15"/>
      <c r="DL80" s="16"/>
      <c r="DM80" s="15"/>
      <c r="DN80" s="16"/>
      <c r="DO80" s="15"/>
      <c r="DP80" s="16"/>
      <c r="DQ80" s="15"/>
      <c r="DR80" s="16"/>
      <c r="DS80" s="15"/>
      <c r="DT80" s="16"/>
      <c r="DU80" s="15"/>
      <c r="DV80" s="12"/>
      <c r="DW80" s="16"/>
      <c r="DX80" s="15"/>
      <c r="DY80" s="16"/>
      <c r="DZ80" s="15"/>
      <c r="EA80" s="16"/>
      <c r="EB80" s="15"/>
      <c r="EC80" s="16"/>
      <c r="ED80" s="15"/>
      <c r="EE80" s="12"/>
      <c r="EF80" s="12">
        <f>DV80+EE80</f>
        <v>0</v>
      </c>
      <c r="EG80" s="16"/>
      <c r="EH80" s="15"/>
      <c r="EI80" s="16"/>
      <c r="EJ80" s="15"/>
      <c r="EK80" s="16"/>
      <c r="EL80" s="15"/>
      <c r="EM80" s="16"/>
      <c r="EN80" s="15"/>
      <c r="EO80" s="16"/>
      <c r="EP80" s="15"/>
      <c r="EQ80" s="16"/>
      <c r="ER80" s="15"/>
      <c r="ES80" s="12"/>
      <c r="ET80" s="16"/>
      <c r="EU80" s="15"/>
      <c r="EV80" s="16"/>
      <c r="EW80" s="15"/>
      <c r="EX80" s="16"/>
      <c r="EY80" s="15"/>
      <c r="EZ80" s="16"/>
      <c r="FA80" s="15"/>
      <c r="FB80" s="12"/>
      <c r="FC80" s="12">
        <f>ES80+FB80</f>
        <v>0</v>
      </c>
      <c r="FD80" s="16">
        <v>15</v>
      </c>
      <c r="FE80" s="15" t="s">
        <v>58</v>
      </c>
      <c r="FF80" s="16"/>
      <c r="FG80" s="15"/>
      <c r="FH80" s="16"/>
      <c r="FI80" s="15"/>
      <c r="FJ80" s="16"/>
      <c r="FK80" s="15"/>
      <c r="FL80" s="16"/>
      <c r="FM80" s="15"/>
      <c r="FN80" s="16"/>
      <c r="FO80" s="15"/>
      <c r="FP80" s="12">
        <v>1</v>
      </c>
      <c r="FQ80" s="16"/>
      <c r="FR80" s="15"/>
      <c r="FS80" s="16"/>
      <c r="FT80" s="15"/>
      <c r="FU80" s="16"/>
      <c r="FV80" s="15"/>
      <c r="FW80" s="16"/>
      <c r="FX80" s="15"/>
      <c r="FY80" s="12"/>
      <c r="FZ80" s="12">
        <f>FP80+FY80</f>
        <v>0</v>
      </c>
      <c r="GA80" s="16"/>
      <c r="GB80" s="15"/>
      <c r="GC80" s="16"/>
      <c r="GD80" s="15"/>
      <c r="GE80" s="16"/>
      <c r="GF80" s="15"/>
      <c r="GG80" s="16"/>
      <c r="GH80" s="15"/>
      <c r="GI80" s="16"/>
      <c r="GJ80" s="15"/>
      <c r="GK80" s="16"/>
      <c r="GL80" s="15"/>
      <c r="GM80" s="12"/>
      <c r="GN80" s="16"/>
      <c r="GO80" s="15"/>
      <c r="GP80" s="16"/>
      <c r="GQ80" s="15"/>
      <c r="GR80" s="16"/>
      <c r="GS80" s="15"/>
      <c r="GT80" s="16"/>
      <c r="GU80" s="15"/>
      <c r="GV80" s="12"/>
      <c r="GW80" s="12">
        <f>GM80+GV80</f>
        <v>0</v>
      </c>
    </row>
    <row r="81" spans="1:205" ht="12.75">
      <c r="A81" s="11"/>
      <c r="B81" s="11"/>
      <c r="C81" s="11"/>
      <c r="D81" s="11" t="s">
        <v>263</v>
      </c>
      <c r="E81" s="5" t="s">
        <v>167</v>
      </c>
      <c r="F81" s="11">
        <f>COUNTIF(V81:GU81,"e")</f>
        <v>0</v>
      </c>
      <c r="G81" s="11">
        <f>COUNTIF(V81:GU81,"z")</f>
        <v>0</v>
      </c>
      <c r="H81" s="11">
        <f>SUM(I81:R81)</f>
        <v>0</v>
      </c>
      <c r="I81" s="11">
        <f>V81+AS81+BP81+CM81+DJ81+EG81+FD81+GA81</f>
        <v>0</v>
      </c>
      <c r="J81" s="11">
        <f>X81+AU81+BR81+CO81+DL81+EI81+FF81+GC81</f>
        <v>0</v>
      </c>
      <c r="K81" s="11">
        <f>Z81+AW81+BT81+CQ81+DN81+EK81+FH81+GE81</f>
        <v>0</v>
      </c>
      <c r="L81" s="11">
        <f>AB81+AY81+BV81+CS81+DP81+EM81+FJ81+GG81</f>
        <v>0</v>
      </c>
      <c r="M81" s="11">
        <f>AD81+BA81+BX81+CU81+DR81+EO81+FL81+GI81</f>
        <v>0</v>
      </c>
      <c r="N81" s="11">
        <f>AF81+BC81+BZ81+CW81+DT81+EQ81+FN81+GK81</f>
        <v>0</v>
      </c>
      <c r="O81" s="11">
        <f>AI81+BF81+CC81+CZ81+DW81+ET81+FQ81+GN81</f>
        <v>0</v>
      </c>
      <c r="P81" s="11">
        <f>AK81+BH81+CE81+DB81+DY81+EV81+FS81+GP81</f>
        <v>0</v>
      </c>
      <c r="Q81" s="11">
        <f>AM81+BJ81+CG81+DD81+EA81+EX81+FU81+GR81</f>
        <v>0</v>
      </c>
      <c r="R81" s="11">
        <f>AO81+BL81+CI81+DF81+EC81+EZ81+FW81+GT81</f>
        <v>0</v>
      </c>
      <c r="S81" s="12">
        <f>AR81+BO81+CL81+DI81+EF81+FC81+FZ81+GW81</f>
        <v>0</v>
      </c>
      <c r="T81" s="12">
        <f>AQ81+BN81+CK81+DH81+EE81+FB81+FY81+GV81</f>
        <v>0</v>
      </c>
      <c r="U81" s="12">
        <v>4</v>
      </c>
      <c r="V81" s="16"/>
      <c r="W81" s="15"/>
      <c r="X81" s="16"/>
      <c r="Y81" s="15"/>
      <c r="Z81" s="16"/>
      <c r="AA81" s="15"/>
      <c r="AB81" s="16"/>
      <c r="AC81" s="15"/>
      <c r="AD81" s="16"/>
      <c r="AE81" s="15"/>
      <c r="AF81" s="16"/>
      <c r="AG81" s="15"/>
      <c r="AH81" s="12"/>
      <c r="AI81" s="16"/>
      <c r="AJ81" s="15"/>
      <c r="AK81" s="16"/>
      <c r="AL81" s="15"/>
      <c r="AM81" s="16"/>
      <c r="AN81" s="15"/>
      <c r="AO81" s="16"/>
      <c r="AP81" s="15"/>
      <c r="AQ81" s="12"/>
      <c r="AR81" s="12">
        <f>AH81+AQ81</f>
        <v>0</v>
      </c>
      <c r="AS81" s="16"/>
      <c r="AT81" s="15"/>
      <c r="AU81" s="16"/>
      <c r="AV81" s="15"/>
      <c r="AW81" s="16"/>
      <c r="AX81" s="15"/>
      <c r="AY81" s="16"/>
      <c r="AZ81" s="15"/>
      <c r="BA81" s="16"/>
      <c r="BB81" s="15"/>
      <c r="BC81" s="16"/>
      <c r="BD81" s="15"/>
      <c r="BE81" s="12"/>
      <c r="BF81" s="16"/>
      <c r="BG81" s="15"/>
      <c r="BH81" s="16"/>
      <c r="BI81" s="15"/>
      <c r="BJ81" s="16"/>
      <c r="BK81" s="15"/>
      <c r="BL81" s="16"/>
      <c r="BM81" s="15"/>
      <c r="BN81" s="12"/>
      <c r="BO81" s="12">
        <f>BE81+BN81</f>
        <v>0</v>
      </c>
      <c r="BP81" s="16"/>
      <c r="BQ81" s="15"/>
      <c r="BR81" s="16"/>
      <c r="BS81" s="15"/>
      <c r="BT81" s="16"/>
      <c r="BU81" s="15"/>
      <c r="BV81" s="16"/>
      <c r="BW81" s="15"/>
      <c r="BX81" s="16"/>
      <c r="BY81" s="15"/>
      <c r="BZ81" s="16"/>
      <c r="CA81" s="15"/>
      <c r="CB81" s="12"/>
      <c r="CC81" s="16"/>
      <c r="CD81" s="15"/>
      <c r="CE81" s="16"/>
      <c r="CF81" s="15"/>
      <c r="CG81" s="16"/>
      <c r="CH81" s="15"/>
      <c r="CI81" s="16"/>
      <c r="CJ81" s="15"/>
      <c r="CK81" s="12"/>
      <c r="CL81" s="12">
        <f>CB81+CK81</f>
        <v>0</v>
      </c>
      <c r="CM81" s="16"/>
      <c r="CN81" s="15"/>
      <c r="CO81" s="16"/>
      <c r="CP81" s="15"/>
      <c r="CQ81" s="16"/>
      <c r="CR81" s="15"/>
      <c r="CS81" s="16"/>
      <c r="CT81" s="15"/>
      <c r="CU81" s="16"/>
      <c r="CV81" s="15"/>
      <c r="CW81" s="16"/>
      <c r="CX81" s="15"/>
      <c r="CY81" s="12"/>
      <c r="CZ81" s="16"/>
      <c r="DA81" s="15"/>
      <c r="DB81" s="16"/>
      <c r="DC81" s="15"/>
      <c r="DD81" s="16"/>
      <c r="DE81" s="15"/>
      <c r="DF81" s="16"/>
      <c r="DG81" s="15"/>
      <c r="DH81" s="12"/>
      <c r="DI81" s="12">
        <f>CY81+DH81</f>
        <v>0</v>
      </c>
      <c r="DJ81" s="16"/>
      <c r="DK81" s="15"/>
      <c r="DL81" s="16"/>
      <c r="DM81" s="15"/>
      <c r="DN81" s="16"/>
      <c r="DO81" s="15"/>
      <c r="DP81" s="16"/>
      <c r="DQ81" s="15"/>
      <c r="DR81" s="16"/>
      <c r="DS81" s="15"/>
      <c r="DT81" s="16"/>
      <c r="DU81" s="15"/>
      <c r="DV81" s="12"/>
      <c r="DW81" s="16"/>
      <c r="DX81" s="15"/>
      <c r="DY81" s="16"/>
      <c r="DZ81" s="15"/>
      <c r="EA81" s="16"/>
      <c r="EB81" s="15"/>
      <c r="EC81" s="16"/>
      <c r="ED81" s="15"/>
      <c r="EE81" s="12"/>
      <c r="EF81" s="12">
        <f>DV81+EE81</f>
        <v>0</v>
      </c>
      <c r="EG81" s="16"/>
      <c r="EH81" s="15"/>
      <c r="EI81" s="16"/>
      <c r="EJ81" s="15"/>
      <c r="EK81" s="16"/>
      <c r="EL81" s="15"/>
      <c r="EM81" s="16"/>
      <c r="EN81" s="15"/>
      <c r="EO81" s="16"/>
      <c r="EP81" s="15"/>
      <c r="EQ81" s="16"/>
      <c r="ER81" s="15"/>
      <c r="ES81" s="12"/>
      <c r="ET81" s="16"/>
      <c r="EU81" s="15"/>
      <c r="EV81" s="16"/>
      <c r="EW81" s="15"/>
      <c r="EX81" s="16"/>
      <c r="EY81" s="15"/>
      <c r="EZ81" s="16"/>
      <c r="FA81" s="15"/>
      <c r="FB81" s="12"/>
      <c r="FC81" s="12">
        <f>ES81+FB81</f>
        <v>0</v>
      </c>
      <c r="FD81" s="16">
        <v>15</v>
      </c>
      <c r="FE81" s="15" t="s">
        <v>58</v>
      </c>
      <c r="FF81" s="16"/>
      <c r="FG81" s="15"/>
      <c r="FH81" s="16"/>
      <c r="FI81" s="15"/>
      <c r="FJ81" s="16"/>
      <c r="FK81" s="15"/>
      <c r="FL81" s="16"/>
      <c r="FM81" s="15"/>
      <c r="FN81" s="16"/>
      <c r="FO81" s="15"/>
      <c r="FP81" s="12">
        <v>1</v>
      </c>
      <c r="FQ81" s="16"/>
      <c r="FR81" s="15"/>
      <c r="FS81" s="16">
        <v>30</v>
      </c>
      <c r="FT81" s="15" t="s">
        <v>58</v>
      </c>
      <c r="FU81" s="16"/>
      <c r="FV81" s="15"/>
      <c r="FW81" s="16"/>
      <c r="FX81" s="15"/>
      <c r="FY81" s="12">
        <v>3</v>
      </c>
      <c r="FZ81" s="12">
        <f>FP81+FY81</f>
        <v>0</v>
      </c>
      <c r="GA81" s="16"/>
      <c r="GB81" s="15"/>
      <c r="GC81" s="16"/>
      <c r="GD81" s="15"/>
      <c r="GE81" s="16"/>
      <c r="GF81" s="15"/>
      <c r="GG81" s="16"/>
      <c r="GH81" s="15"/>
      <c r="GI81" s="16"/>
      <c r="GJ81" s="15"/>
      <c r="GK81" s="16"/>
      <c r="GL81" s="15"/>
      <c r="GM81" s="12"/>
      <c r="GN81" s="16"/>
      <c r="GO81" s="15"/>
      <c r="GP81" s="16"/>
      <c r="GQ81" s="15"/>
      <c r="GR81" s="16"/>
      <c r="GS81" s="15"/>
      <c r="GT81" s="16"/>
      <c r="GU81" s="15"/>
      <c r="GV81" s="12"/>
      <c r="GW81" s="12">
        <f>GM81+GV81</f>
        <v>0</v>
      </c>
    </row>
    <row r="82" spans="1:205" ht="15.75" customHeight="1">
      <c r="A82" s="11"/>
      <c r="B82" s="11"/>
      <c r="C82" s="11"/>
      <c r="D82" s="11"/>
      <c r="E82" s="11" t="s">
        <v>79</v>
      </c>
      <c r="F82" s="11">
        <f>SUM(F65:F81)</f>
        <v>0</v>
      </c>
      <c r="G82" s="11">
        <f>SUM(G65:G81)</f>
        <v>0</v>
      </c>
      <c r="H82" s="11">
        <f>SUM(H65:H81)</f>
        <v>0</v>
      </c>
      <c r="I82" s="11">
        <f>SUM(I65:I81)</f>
        <v>0</v>
      </c>
      <c r="J82" s="11">
        <f>SUM(J65:J81)</f>
        <v>0</v>
      </c>
      <c r="K82" s="11">
        <f>SUM(K65:K81)</f>
        <v>0</v>
      </c>
      <c r="L82" s="11">
        <f>SUM(L65:L81)</f>
        <v>0</v>
      </c>
      <c r="M82" s="11">
        <f>SUM(M65:M81)</f>
        <v>0</v>
      </c>
      <c r="N82" s="11">
        <f>SUM(N65:N81)</f>
        <v>0</v>
      </c>
      <c r="O82" s="11">
        <f>SUM(O65:O81)</f>
        <v>0</v>
      </c>
      <c r="P82" s="11">
        <f>SUM(P65:P81)</f>
        <v>0</v>
      </c>
      <c r="Q82" s="11">
        <f>SUM(Q65:Q81)</f>
        <v>0</v>
      </c>
      <c r="R82" s="11">
        <f>SUM(R65:R81)</f>
        <v>0</v>
      </c>
      <c r="S82" s="12">
        <f>SUM(S65:S81)</f>
        <v>0</v>
      </c>
      <c r="T82" s="12">
        <f>SUM(T65:T81)</f>
        <v>0</v>
      </c>
      <c r="U82" s="12">
        <f>SUM(U65:U81)</f>
        <v>0</v>
      </c>
      <c r="V82" s="16">
        <f>SUM(V65:V81)</f>
        <v>0</v>
      </c>
      <c r="W82" s="15"/>
      <c r="X82" s="16">
        <f>SUM(X65:X81)</f>
        <v>0</v>
      </c>
      <c r="Y82" s="15"/>
      <c r="Z82" s="16">
        <f>SUM(Z65:Z81)</f>
        <v>0</v>
      </c>
      <c r="AA82" s="15"/>
      <c r="AB82" s="16">
        <f>SUM(AB65:AB81)</f>
        <v>0</v>
      </c>
      <c r="AC82" s="15"/>
      <c r="AD82" s="16">
        <f>SUM(AD65:AD81)</f>
        <v>0</v>
      </c>
      <c r="AE82" s="15"/>
      <c r="AF82" s="16">
        <f>SUM(AF65:AF81)</f>
        <v>0</v>
      </c>
      <c r="AG82" s="15"/>
      <c r="AH82" s="12">
        <f>SUM(AH65:AH81)</f>
        <v>0</v>
      </c>
      <c r="AI82" s="16">
        <f>SUM(AI65:AI81)</f>
        <v>0</v>
      </c>
      <c r="AJ82" s="15"/>
      <c r="AK82" s="16">
        <f>SUM(AK65:AK81)</f>
        <v>0</v>
      </c>
      <c r="AL82" s="15"/>
      <c r="AM82" s="16">
        <f>SUM(AM65:AM81)</f>
        <v>0</v>
      </c>
      <c r="AN82" s="15"/>
      <c r="AO82" s="16">
        <f>SUM(AO65:AO81)</f>
        <v>0</v>
      </c>
      <c r="AP82" s="15"/>
      <c r="AQ82" s="12">
        <f>SUM(AQ65:AQ81)</f>
        <v>0</v>
      </c>
      <c r="AR82" s="12">
        <f>SUM(AR65:AR81)</f>
        <v>0</v>
      </c>
      <c r="AS82" s="16">
        <f>SUM(AS65:AS81)</f>
        <v>0</v>
      </c>
      <c r="AT82" s="15"/>
      <c r="AU82" s="16">
        <f>SUM(AU65:AU81)</f>
        <v>0</v>
      </c>
      <c r="AV82" s="15"/>
      <c r="AW82" s="16">
        <f>SUM(AW65:AW81)</f>
        <v>0</v>
      </c>
      <c r="AX82" s="15"/>
      <c r="AY82" s="16">
        <f>SUM(AY65:AY81)</f>
        <v>0</v>
      </c>
      <c r="AZ82" s="15"/>
      <c r="BA82" s="16">
        <f>SUM(BA65:BA81)</f>
        <v>0</v>
      </c>
      <c r="BB82" s="15"/>
      <c r="BC82" s="16">
        <f>SUM(BC65:BC81)</f>
        <v>0</v>
      </c>
      <c r="BD82" s="15"/>
      <c r="BE82" s="12">
        <f>SUM(BE65:BE81)</f>
        <v>0</v>
      </c>
      <c r="BF82" s="16">
        <f>SUM(BF65:BF81)</f>
        <v>0</v>
      </c>
      <c r="BG82" s="15"/>
      <c r="BH82" s="16">
        <f>SUM(BH65:BH81)</f>
        <v>0</v>
      </c>
      <c r="BI82" s="15"/>
      <c r="BJ82" s="16">
        <f>SUM(BJ65:BJ81)</f>
        <v>0</v>
      </c>
      <c r="BK82" s="15"/>
      <c r="BL82" s="16">
        <f>SUM(BL65:BL81)</f>
        <v>0</v>
      </c>
      <c r="BM82" s="15"/>
      <c r="BN82" s="12">
        <f>SUM(BN65:BN81)</f>
        <v>0</v>
      </c>
      <c r="BO82" s="12">
        <f>SUM(BO65:BO81)</f>
        <v>0</v>
      </c>
      <c r="BP82" s="16">
        <f>SUM(BP65:BP81)</f>
        <v>0</v>
      </c>
      <c r="BQ82" s="15"/>
      <c r="BR82" s="16">
        <f>SUM(BR65:BR81)</f>
        <v>0</v>
      </c>
      <c r="BS82" s="15"/>
      <c r="BT82" s="16">
        <f>SUM(BT65:BT81)</f>
        <v>0</v>
      </c>
      <c r="BU82" s="15"/>
      <c r="BV82" s="16">
        <f>SUM(BV65:BV81)</f>
        <v>0</v>
      </c>
      <c r="BW82" s="15"/>
      <c r="BX82" s="16">
        <f>SUM(BX65:BX81)</f>
        <v>0</v>
      </c>
      <c r="BY82" s="15"/>
      <c r="BZ82" s="16">
        <f>SUM(BZ65:BZ81)</f>
        <v>0</v>
      </c>
      <c r="CA82" s="15"/>
      <c r="CB82" s="12">
        <f>SUM(CB65:CB81)</f>
        <v>0</v>
      </c>
      <c r="CC82" s="16">
        <f>SUM(CC65:CC81)</f>
        <v>0</v>
      </c>
      <c r="CD82" s="15"/>
      <c r="CE82" s="16">
        <f>SUM(CE65:CE81)</f>
        <v>0</v>
      </c>
      <c r="CF82" s="15"/>
      <c r="CG82" s="16">
        <f>SUM(CG65:CG81)</f>
        <v>0</v>
      </c>
      <c r="CH82" s="15"/>
      <c r="CI82" s="16">
        <f>SUM(CI65:CI81)</f>
        <v>0</v>
      </c>
      <c r="CJ82" s="15"/>
      <c r="CK82" s="12">
        <f>SUM(CK65:CK81)</f>
        <v>0</v>
      </c>
      <c r="CL82" s="12">
        <f>SUM(CL65:CL81)</f>
        <v>0</v>
      </c>
      <c r="CM82" s="16">
        <f>SUM(CM65:CM81)</f>
        <v>0</v>
      </c>
      <c r="CN82" s="15"/>
      <c r="CO82" s="16">
        <f>SUM(CO65:CO81)</f>
        <v>0</v>
      </c>
      <c r="CP82" s="15"/>
      <c r="CQ82" s="16">
        <f>SUM(CQ65:CQ81)</f>
        <v>0</v>
      </c>
      <c r="CR82" s="15"/>
      <c r="CS82" s="16">
        <f>SUM(CS65:CS81)</f>
        <v>0</v>
      </c>
      <c r="CT82" s="15"/>
      <c r="CU82" s="16">
        <f>SUM(CU65:CU81)</f>
        <v>0</v>
      </c>
      <c r="CV82" s="15"/>
      <c r="CW82" s="16">
        <f>SUM(CW65:CW81)</f>
        <v>0</v>
      </c>
      <c r="CX82" s="15"/>
      <c r="CY82" s="12">
        <f>SUM(CY65:CY81)</f>
        <v>0</v>
      </c>
      <c r="CZ82" s="16">
        <f>SUM(CZ65:CZ81)</f>
        <v>0</v>
      </c>
      <c r="DA82" s="15"/>
      <c r="DB82" s="16">
        <f>SUM(DB65:DB81)</f>
        <v>0</v>
      </c>
      <c r="DC82" s="15"/>
      <c r="DD82" s="16">
        <f>SUM(DD65:DD81)</f>
        <v>0</v>
      </c>
      <c r="DE82" s="15"/>
      <c r="DF82" s="16">
        <f>SUM(DF65:DF81)</f>
        <v>0</v>
      </c>
      <c r="DG82" s="15"/>
      <c r="DH82" s="12">
        <f>SUM(DH65:DH81)</f>
        <v>0</v>
      </c>
      <c r="DI82" s="12">
        <f>SUM(DI65:DI81)</f>
        <v>0</v>
      </c>
      <c r="DJ82" s="16">
        <f>SUM(DJ65:DJ81)</f>
        <v>0</v>
      </c>
      <c r="DK82" s="15"/>
      <c r="DL82" s="16">
        <f>SUM(DL65:DL81)</f>
        <v>0</v>
      </c>
      <c r="DM82" s="15"/>
      <c r="DN82" s="16">
        <f>SUM(DN65:DN81)</f>
        <v>0</v>
      </c>
      <c r="DO82" s="15"/>
      <c r="DP82" s="16">
        <f>SUM(DP65:DP81)</f>
        <v>0</v>
      </c>
      <c r="DQ82" s="15"/>
      <c r="DR82" s="16">
        <f>SUM(DR65:DR81)</f>
        <v>0</v>
      </c>
      <c r="DS82" s="15"/>
      <c r="DT82" s="16">
        <f>SUM(DT65:DT81)</f>
        <v>0</v>
      </c>
      <c r="DU82" s="15"/>
      <c r="DV82" s="12">
        <f>SUM(DV65:DV81)</f>
        <v>0</v>
      </c>
      <c r="DW82" s="16">
        <f>SUM(DW65:DW81)</f>
        <v>0</v>
      </c>
      <c r="DX82" s="15"/>
      <c r="DY82" s="16">
        <f>SUM(DY65:DY81)</f>
        <v>0</v>
      </c>
      <c r="DZ82" s="15"/>
      <c r="EA82" s="16">
        <f>SUM(EA65:EA81)</f>
        <v>0</v>
      </c>
      <c r="EB82" s="15"/>
      <c r="EC82" s="16">
        <f>SUM(EC65:EC81)</f>
        <v>0</v>
      </c>
      <c r="ED82" s="15"/>
      <c r="EE82" s="12">
        <f>SUM(EE65:EE81)</f>
        <v>0</v>
      </c>
      <c r="EF82" s="12">
        <f>SUM(EF65:EF81)</f>
        <v>0</v>
      </c>
      <c r="EG82" s="16">
        <f>SUM(EG65:EG81)</f>
        <v>0</v>
      </c>
      <c r="EH82" s="15"/>
      <c r="EI82" s="16">
        <f>SUM(EI65:EI81)</f>
        <v>0</v>
      </c>
      <c r="EJ82" s="15"/>
      <c r="EK82" s="16">
        <f>SUM(EK65:EK81)</f>
        <v>0</v>
      </c>
      <c r="EL82" s="15"/>
      <c r="EM82" s="16">
        <f>SUM(EM65:EM81)</f>
        <v>0</v>
      </c>
      <c r="EN82" s="15"/>
      <c r="EO82" s="16">
        <f>SUM(EO65:EO81)</f>
        <v>0</v>
      </c>
      <c r="EP82" s="15"/>
      <c r="EQ82" s="16">
        <f>SUM(EQ65:EQ81)</f>
        <v>0</v>
      </c>
      <c r="ER82" s="15"/>
      <c r="ES82" s="12">
        <f>SUM(ES65:ES81)</f>
        <v>0</v>
      </c>
      <c r="ET82" s="16">
        <f>SUM(ET65:ET81)</f>
        <v>0</v>
      </c>
      <c r="EU82" s="15"/>
      <c r="EV82" s="16">
        <f>SUM(EV65:EV81)</f>
        <v>0</v>
      </c>
      <c r="EW82" s="15"/>
      <c r="EX82" s="16">
        <f>SUM(EX65:EX81)</f>
        <v>0</v>
      </c>
      <c r="EY82" s="15"/>
      <c r="EZ82" s="16">
        <f>SUM(EZ65:EZ81)</f>
        <v>0</v>
      </c>
      <c r="FA82" s="15"/>
      <c r="FB82" s="12">
        <f>SUM(FB65:FB81)</f>
        <v>0</v>
      </c>
      <c r="FC82" s="12">
        <f>SUM(FC65:FC81)</f>
        <v>0</v>
      </c>
      <c r="FD82" s="16">
        <f>SUM(FD65:FD81)</f>
        <v>0</v>
      </c>
      <c r="FE82" s="15"/>
      <c r="FF82" s="16">
        <f>SUM(FF65:FF81)</f>
        <v>0</v>
      </c>
      <c r="FG82" s="15"/>
      <c r="FH82" s="16">
        <f>SUM(FH65:FH81)</f>
        <v>0</v>
      </c>
      <c r="FI82" s="15"/>
      <c r="FJ82" s="16">
        <f>SUM(FJ65:FJ81)</f>
        <v>0</v>
      </c>
      <c r="FK82" s="15"/>
      <c r="FL82" s="16">
        <f>SUM(FL65:FL81)</f>
        <v>0</v>
      </c>
      <c r="FM82" s="15"/>
      <c r="FN82" s="16">
        <f>SUM(FN65:FN81)</f>
        <v>0</v>
      </c>
      <c r="FO82" s="15"/>
      <c r="FP82" s="12">
        <f>SUM(FP65:FP81)</f>
        <v>0</v>
      </c>
      <c r="FQ82" s="16">
        <f>SUM(FQ65:FQ81)</f>
        <v>0</v>
      </c>
      <c r="FR82" s="15"/>
      <c r="FS82" s="16">
        <f>SUM(FS65:FS81)</f>
        <v>0</v>
      </c>
      <c r="FT82" s="15"/>
      <c r="FU82" s="16">
        <f>SUM(FU65:FU81)</f>
        <v>0</v>
      </c>
      <c r="FV82" s="15"/>
      <c r="FW82" s="16">
        <f>SUM(FW65:FW81)</f>
        <v>0</v>
      </c>
      <c r="FX82" s="15"/>
      <c r="FY82" s="12">
        <f>SUM(FY65:FY81)</f>
        <v>0</v>
      </c>
      <c r="FZ82" s="12">
        <f>SUM(FZ65:FZ81)</f>
        <v>0</v>
      </c>
      <c r="GA82" s="16">
        <f>SUM(GA65:GA81)</f>
        <v>0</v>
      </c>
      <c r="GB82" s="15"/>
      <c r="GC82" s="16">
        <f>SUM(GC65:GC81)</f>
        <v>0</v>
      </c>
      <c r="GD82" s="15"/>
      <c r="GE82" s="16">
        <f>SUM(GE65:GE81)</f>
        <v>0</v>
      </c>
      <c r="GF82" s="15"/>
      <c r="GG82" s="16">
        <f>SUM(GG65:GG81)</f>
        <v>0</v>
      </c>
      <c r="GH82" s="15"/>
      <c r="GI82" s="16">
        <f>SUM(GI65:GI81)</f>
        <v>0</v>
      </c>
      <c r="GJ82" s="15"/>
      <c r="GK82" s="16">
        <f>SUM(GK65:GK81)</f>
        <v>0</v>
      </c>
      <c r="GL82" s="15"/>
      <c r="GM82" s="12">
        <f>SUM(GM65:GM81)</f>
        <v>0</v>
      </c>
      <c r="GN82" s="16">
        <f>SUM(GN65:GN81)</f>
        <v>0</v>
      </c>
      <c r="GO82" s="15"/>
      <c r="GP82" s="16">
        <f>SUM(GP65:GP81)</f>
        <v>0</v>
      </c>
      <c r="GQ82" s="15"/>
      <c r="GR82" s="16">
        <f>SUM(GR65:GR81)</f>
        <v>0</v>
      </c>
      <c r="GS82" s="15"/>
      <c r="GT82" s="16">
        <f>SUM(GT65:GT81)</f>
        <v>0</v>
      </c>
      <c r="GU82" s="15"/>
      <c r="GV82" s="12">
        <f>SUM(GV65:GV81)</f>
        <v>0</v>
      </c>
      <c r="GW82" s="12">
        <f>SUM(GW65:GW81)</f>
        <v>0</v>
      </c>
    </row>
    <row r="83" spans="1:204" ht="19.5" customHeight="1">
      <c r="A83" s="13" t="s">
        <v>172</v>
      </c>
      <c r="GV83" s="13"/>
    </row>
    <row r="84" spans="1:205" ht="12.75">
      <c r="A84" s="11">
        <v>1</v>
      </c>
      <c r="B84" s="11">
        <v>1</v>
      </c>
      <c r="C84" s="11"/>
      <c r="D84" s="11" t="s">
        <v>173</v>
      </c>
      <c r="E84" s="5" t="s">
        <v>174</v>
      </c>
      <c r="F84" s="11">
        <f>COUNTIF(V84:GU84,"e")</f>
        <v>0</v>
      </c>
      <c r="G84" s="11">
        <f>COUNTIF(V84:GU84,"z")</f>
        <v>0</v>
      </c>
      <c r="H84" s="11">
        <f>SUM(I84:R84)</f>
        <v>0</v>
      </c>
      <c r="I84" s="11">
        <f>V84+AS84+BP84+CM84+DJ84+EG84+FD84+GA84</f>
        <v>0</v>
      </c>
      <c r="J84" s="11">
        <f>X84+AU84+BR84+CO84+DL84+EI84+FF84+GC84</f>
        <v>0</v>
      </c>
      <c r="K84" s="11">
        <f>Z84+AW84+BT84+CQ84+DN84+EK84+FH84+GE84</f>
        <v>0</v>
      </c>
      <c r="L84" s="11">
        <f>AB84+AY84+BV84+CS84+DP84+EM84+FJ84+GG84</f>
        <v>0</v>
      </c>
      <c r="M84" s="11">
        <f>AD84+BA84+BX84+CU84+DR84+EO84+FL84+GI84</f>
        <v>0</v>
      </c>
      <c r="N84" s="11">
        <f>AF84+BC84+BZ84+CW84+DT84+EQ84+FN84+GK84</f>
        <v>0</v>
      </c>
      <c r="O84" s="11">
        <f>AI84+BF84+CC84+CZ84+DW84+ET84+FQ84+GN84</f>
        <v>0</v>
      </c>
      <c r="P84" s="11">
        <f>AK84+BH84+CE84+DB84+DY84+EV84+FS84+GP84</f>
        <v>0</v>
      </c>
      <c r="Q84" s="11">
        <f>AM84+BJ84+CG84+DD84+EA84+EX84+FU84+GR84</f>
        <v>0</v>
      </c>
      <c r="R84" s="11">
        <f>AO84+BL84+CI84+DF84+EC84+EZ84+FW84+GT84</f>
        <v>0</v>
      </c>
      <c r="S84" s="12">
        <f>AR84+BO84+CL84+DI84+EF84+FC84+FZ84+GW84</f>
        <v>0</v>
      </c>
      <c r="T84" s="12">
        <f>AQ84+BN84+CK84+DH84+EE84+FB84+FY84+GV84</f>
        <v>0</v>
      </c>
      <c r="U84" s="12">
        <v>2</v>
      </c>
      <c r="V84" s="16">
        <v>15</v>
      </c>
      <c r="W84" s="15" t="s">
        <v>58</v>
      </c>
      <c r="X84" s="16">
        <v>15</v>
      </c>
      <c r="Y84" s="15" t="s">
        <v>58</v>
      </c>
      <c r="Z84" s="16"/>
      <c r="AA84" s="15"/>
      <c r="AB84" s="16"/>
      <c r="AC84" s="15"/>
      <c r="AD84" s="16"/>
      <c r="AE84" s="15"/>
      <c r="AF84" s="16"/>
      <c r="AG84" s="15"/>
      <c r="AH84" s="12">
        <v>2</v>
      </c>
      <c r="AI84" s="16"/>
      <c r="AJ84" s="15"/>
      <c r="AK84" s="16"/>
      <c r="AL84" s="15"/>
      <c r="AM84" s="16"/>
      <c r="AN84" s="15"/>
      <c r="AO84" s="16"/>
      <c r="AP84" s="15"/>
      <c r="AQ84" s="12"/>
      <c r="AR84" s="12">
        <f>AH84+AQ84</f>
        <v>0</v>
      </c>
      <c r="AS84" s="16"/>
      <c r="AT84" s="15"/>
      <c r="AU84" s="16"/>
      <c r="AV84" s="15"/>
      <c r="AW84" s="16"/>
      <c r="AX84" s="15"/>
      <c r="AY84" s="16"/>
      <c r="AZ84" s="15"/>
      <c r="BA84" s="16"/>
      <c r="BB84" s="15"/>
      <c r="BC84" s="16"/>
      <c r="BD84" s="15"/>
      <c r="BE84" s="12"/>
      <c r="BF84" s="16"/>
      <c r="BG84" s="15"/>
      <c r="BH84" s="16"/>
      <c r="BI84" s="15"/>
      <c r="BJ84" s="16"/>
      <c r="BK84" s="15"/>
      <c r="BL84" s="16"/>
      <c r="BM84" s="15"/>
      <c r="BN84" s="12"/>
      <c r="BO84" s="12">
        <f>BE84+BN84</f>
        <v>0</v>
      </c>
      <c r="BP84" s="16"/>
      <c r="BQ84" s="15"/>
      <c r="BR84" s="16"/>
      <c r="BS84" s="15"/>
      <c r="BT84" s="16"/>
      <c r="BU84" s="15"/>
      <c r="BV84" s="16"/>
      <c r="BW84" s="15"/>
      <c r="BX84" s="16"/>
      <c r="BY84" s="15"/>
      <c r="BZ84" s="16"/>
      <c r="CA84" s="15"/>
      <c r="CB84" s="12"/>
      <c r="CC84" s="16"/>
      <c r="CD84" s="15"/>
      <c r="CE84" s="16"/>
      <c r="CF84" s="15"/>
      <c r="CG84" s="16"/>
      <c r="CH84" s="15"/>
      <c r="CI84" s="16"/>
      <c r="CJ84" s="15"/>
      <c r="CK84" s="12"/>
      <c r="CL84" s="12">
        <f>CB84+CK84</f>
        <v>0</v>
      </c>
      <c r="CM84" s="16"/>
      <c r="CN84" s="15"/>
      <c r="CO84" s="16"/>
      <c r="CP84" s="15"/>
      <c r="CQ84" s="16"/>
      <c r="CR84" s="15"/>
      <c r="CS84" s="16"/>
      <c r="CT84" s="15"/>
      <c r="CU84" s="16"/>
      <c r="CV84" s="15"/>
      <c r="CW84" s="16"/>
      <c r="CX84" s="15"/>
      <c r="CY84" s="12"/>
      <c r="CZ84" s="16"/>
      <c r="DA84" s="15"/>
      <c r="DB84" s="16"/>
      <c r="DC84" s="15"/>
      <c r="DD84" s="16"/>
      <c r="DE84" s="15"/>
      <c r="DF84" s="16"/>
      <c r="DG84" s="15"/>
      <c r="DH84" s="12"/>
      <c r="DI84" s="12">
        <f>CY84+DH84</f>
        <v>0</v>
      </c>
      <c r="DJ84" s="16"/>
      <c r="DK84" s="15"/>
      <c r="DL84" s="16"/>
      <c r="DM84" s="15"/>
      <c r="DN84" s="16"/>
      <c r="DO84" s="15"/>
      <c r="DP84" s="16"/>
      <c r="DQ84" s="15"/>
      <c r="DR84" s="16"/>
      <c r="DS84" s="15"/>
      <c r="DT84" s="16"/>
      <c r="DU84" s="15"/>
      <c r="DV84" s="12"/>
      <c r="DW84" s="16"/>
      <c r="DX84" s="15"/>
      <c r="DY84" s="16"/>
      <c r="DZ84" s="15"/>
      <c r="EA84" s="16"/>
      <c r="EB84" s="15"/>
      <c r="EC84" s="16"/>
      <c r="ED84" s="15"/>
      <c r="EE84" s="12"/>
      <c r="EF84" s="12">
        <f>DV84+EE84</f>
        <v>0</v>
      </c>
      <c r="EG84" s="16"/>
      <c r="EH84" s="15"/>
      <c r="EI84" s="16"/>
      <c r="EJ84" s="15"/>
      <c r="EK84" s="16"/>
      <c r="EL84" s="15"/>
      <c r="EM84" s="16"/>
      <c r="EN84" s="15"/>
      <c r="EO84" s="16"/>
      <c r="EP84" s="15"/>
      <c r="EQ84" s="16"/>
      <c r="ER84" s="15"/>
      <c r="ES84" s="12"/>
      <c r="ET84" s="16"/>
      <c r="EU84" s="15"/>
      <c r="EV84" s="16"/>
      <c r="EW84" s="15"/>
      <c r="EX84" s="16"/>
      <c r="EY84" s="15"/>
      <c r="EZ84" s="16"/>
      <c r="FA84" s="15"/>
      <c r="FB84" s="12"/>
      <c r="FC84" s="12">
        <f>ES84+FB84</f>
        <v>0</v>
      </c>
      <c r="FD84" s="16"/>
      <c r="FE84" s="15"/>
      <c r="FF84" s="16"/>
      <c r="FG84" s="15"/>
      <c r="FH84" s="16"/>
      <c r="FI84" s="15"/>
      <c r="FJ84" s="16"/>
      <c r="FK84" s="15"/>
      <c r="FL84" s="16"/>
      <c r="FM84" s="15"/>
      <c r="FN84" s="16"/>
      <c r="FO84" s="15"/>
      <c r="FP84" s="12"/>
      <c r="FQ84" s="16"/>
      <c r="FR84" s="15"/>
      <c r="FS84" s="16"/>
      <c r="FT84" s="15"/>
      <c r="FU84" s="16"/>
      <c r="FV84" s="15"/>
      <c r="FW84" s="16"/>
      <c r="FX84" s="15"/>
      <c r="FY84" s="12"/>
      <c r="FZ84" s="12">
        <f>FP84+FY84</f>
        <v>0</v>
      </c>
      <c r="GA84" s="16"/>
      <c r="GB84" s="15"/>
      <c r="GC84" s="16"/>
      <c r="GD84" s="15"/>
      <c r="GE84" s="16"/>
      <c r="GF84" s="15"/>
      <c r="GG84" s="16"/>
      <c r="GH84" s="15"/>
      <c r="GI84" s="16"/>
      <c r="GJ84" s="15"/>
      <c r="GK84" s="16"/>
      <c r="GL84" s="15"/>
      <c r="GM84" s="12"/>
      <c r="GN84" s="16"/>
      <c r="GO84" s="15"/>
      <c r="GP84" s="16"/>
      <c r="GQ84" s="15"/>
      <c r="GR84" s="16"/>
      <c r="GS84" s="15"/>
      <c r="GT84" s="16"/>
      <c r="GU84" s="15"/>
      <c r="GV84" s="12"/>
      <c r="GW84" s="12">
        <f>GM84+GV84</f>
        <v>0</v>
      </c>
    </row>
    <row r="85" spans="1:205" ht="12.75">
      <c r="A85" s="11">
        <v>1</v>
      </c>
      <c r="B85" s="11">
        <v>1</v>
      </c>
      <c r="C85" s="11"/>
      <c r="D85" s="11" t="s">
        <v>175</v>
      </c>
      <c r="E85" s="5" t="s">
        <v>176</v>
      </c>
      <c r="F85" s="11">
        <f>COUNTIF(V85:GU85,"e")</f>
        <v>0</v>
      </c>
      <c r="G85" s="11">
        <f>COUNTIF(V85:GU85,"z")</f>
        <v>0</v>
      </c>
      <c r="H85" s="11">
        <f>SUM(I85:R85)</f>
        <v>0</v>
      </c>
      <c r="I85" s="11">
        <f>V85+AS85+BP85+CM85+DJ85+EG85+FD85+GA85</f>
        <v>0</v>
      </c>
      <c r="J85" s="11">
        <f>X85+AU85+BR85+CO85+DL85+EI85+FF85+GC85</f>
        <v>0</v>
      </c>
      <c r="K85" s="11">
        <f>Z85+AW85+BT85+CQ85+DN85+EK85+FH85+GE85</f>
        <v>0</v>
      </c>
      <c r="L85" s="11">
        <f>AB85+AY85+BV85+CS85+DP85+EM85+FJ85+GG85</f>
        <v>0</v>
      </c>
      <c r="M85" s="11">
        <f>AD85+BA85+BX85+CU85+DR85+EO85+FL85+GI85</f>
        <v>0</v>
      </c>
      <c r="N85" s="11">
        <f>AF85+BC85+BZ85+CW85+DT85+EQ85+FN85+GK85</f>
        <v>0</v>
      </c>
      <c r="O85" s="11">
        <f>AI85+BF85+CC85+CZ85+DW85+ET85+FQ85+GN85</f>
        <v>0</v>
      </c>
      <c r="P85" s="11">
        <f>AK85+BH85+CE85+DB85+DY85+EV85+FS85+GP85</f>
        <v>0</v>
      </c>
      <c r="Q85" s="11">
        <f>AM85+BJ85+CG85+DD85+EA85+EX85+FU85+GR85</f>
        <v>0</v>
      </c>
      <c r="R85" s="11">
        <f>AO85+BL85+CI85+DF85+EC85+EZ85+FW85+GT85</f>
        <v>0</v>
      </c>
      <c r="S85" s="12">
        <f>AR85+BO85+CL85+DI85+EF85+FC85+FZ85+GW85</f>
        <v>0</v>
      </c>
      <c r="T85" s="12">
        <f>AQ85+BN85+CK85+DH85+EE85+FB85+FY85+GV85</f>
        <v>0</v>
      </c>
      <c r="U85" s="12">
        <v>2</v>
      </c>
      <c r="V85" s="16">
        <v>15</v>
      </c>
      <c r="W85" s="15" t="s">
        <v>58</v>
      </c>
      <c r="X85" s="16">
        <v>15</v>
      </c>
      <c r="Y85" s="15" t="s">
        <v>58</v>
      </c>
      <c r="Z85" s="16"/>
      <c r="AA85" s="15"/>
      <c r="AB85" s="16"/>
      <c r="AC85" s="15"/>
      <c r="AD85" s="16"/>
      <c r="AE85" s="15"/>
      <c r="AF85" s="16"/>
      <c r="AG85" s="15"/>
      <c r="AH85" s="12">
        <v>2</v>
      </c>
      <c r="AI85" s="16"/>
      <c r="AJ85" s="15"/>
      <c r="AK85" s="16"/>
      <c r="AL85" s="15"/>
      <c r="AM85" s="16"/>
      <c r="AN85" s="15"/>
      <c r="AO85" s="16"/>
      <c r="AP85" s="15"/>
      <c r="AQ85" s="12"/>
      <c r="AR85" s="12">
        <f>AH85+AQ85</f>
        <v>0</v>
      </c>
      <c r="AS85" s="16"/>
      <c r="AT85" s="15"/>
      <c r="AU85" s="16"/>
      <c r="AV85" s="15"/>
      <c r="AW85" s="16"/>
      <c r="AX85" s="15"/>
      <c r="AY85" s="16"/>
      <c r="AZ85" s="15"/>
      <c r="BA85" s="16"/>
      <c r="BB85" s="15"/>
      <c r="BC85" s="16"/>
      <c r="BD85" s="15"/>
      <c r="BE85" s="12"/>
      <c r="BF85" s="16"/>
      <c r="BG85" s="15"/>
      <c r="BH85" s="16"/>
      <c r="BI85" s="15"/>
      <c r="BJ85" s="16"/>
      <c r="BK85" s="15"/>
      <c r="BL85" s="16"/>
      <c r="BM85" s="15"/>
      <c r="BN85" s="12"/>
      <c r="BO85" s="12">
        <f>BE85+BN85</f>
        <v>0</v>
      </c>
      <c r="BP85" s="16"/>
      <c r="BQ85" s="15"/>
      <c r="BR85" s="16"/>
      <c r="BS85" s="15"/>
      <c r="BT85" s="16"/>
      <c r="BU85" s="15"/>
      <c r="BV85" s="16"/>
      <c r="BW85" s="15"/>
      <c r="BX85" s="16"/>
      <c r="BY85" s="15"/>
      <c r="BZ85" s="16"/>
      <c r="CA85" s="15"/>
      <c r="CB85" s="12"/>
      <c r="CC85" s="16"/>
      <c r="CD85" s="15"/>
      <c r="CE85" s="16"/>
      <c r="CF85" s="15"/>
      <c r="CG85" s="16"/>
      <c r="CH85" s="15"/>
      <c r="CI85" s="16"/>
      <c r="CJ85" s="15"/>
      <c r="CK85" s="12"/>
      <c r="CL85" s="12">
        <f>CB85+CK85</f>
        <v>0</v>
      </c>
      <c r="CM85" s="16"/>
      <c r="CN85" s="15"/>
      <c r="CO85" s="16"/>
      <c r="CP85" s="15"/>
      <c r="CQ85" s="16"/>
      <c r="CR85" s="15"/>
      <c r="CS85" s="16"/>
      <c r="CT85" s="15"/>
      <c r="CU85" s="16"/>
      <c r="CV85" s="15"/>
      <c r="CW85" s="16"/>
      <c r="CX85" s="15"/>
      <c r="CY85" s="12"/>
      <c r="CZ85" s="16"/>
      <c r="DA85" s="15"/>
      <c r="DB85" s="16"/>
      <c r="DC85" s="15"/>
      <c r="DD85" s="16"/>
      <c r="DE85" s="15"/>
      <c r="DF85" s="16"/>
      <c r="DG85" s="15"/>
      <c r="DH85" s="12"/>
      <c r="DI85" s="12">
        <f>CY85+DH85</f>
        <v>0</v>
      </c>
      <c r="DJ85" s="16"/>
      <c r="DK85" s="15"/>
      <c r="DL85" s="16"/>
      <c r="DM85" s="15"/>
      <c r="DN85" s="16"/>
      <c r="DO85" s="15"/>
      <c r="DP85" s="16"/>
      <c r="DQ85" s="15"/>
      <c r="DR85" s="16"/>
      <c r="DS85" s="15"/>
      <c r="DT85" s="16"/>
      <c r="DU85" s="15"/>
      <c r="DV85" s="12"/>
      <c r="DW85" s="16"/>
      <c r="DX85" s="15"/>
      <c r="DY85" s="16"/>
      <c r="DZ85" s="15"/>
      <c r="EA85" s="16"/>
      <c r="EB85" s="15"/>
      <c r="EC85" s="16"/>
      <c r="ED85" s="15"/>
      <c r="EE85" s="12"/>
      <c r="EF85" s="12">
        <f>DV85+EE85</f>
        <v>0</v>
      </c>
      <c r="EG85" s="16"/>
      <c r="EH85" s="15"/>
      <c r="EI85" s="16"/>
      <c r="EJ85" s="15"/>
      <c r="EK85" s="16"/>
      <c r="EL85" s="15"/>
      <c r="EM85" s="16"/>
      <c r="EN85" s="15"/>
      <c r="EO85" s="16"/>
      <c r="EP85" s="15"/>
      <c r="EQ85" s="16"/>
      <c r="ER85" s="15"/>
      <c r="ES85" s="12"/>
      <c r="ET85" s="16"/>
      <c r="EU85" s="15"/>
      <c r="EV85" s="16"/>
      <c r="EW85" s="15"/>
      <c r="EX85" s="16"/>
      <c r="EY85" s="15"/>
      <c r="EZ85" s="16"/>
      <c r="FA85" s="15"/>
      <c r="FB85" s="12"/>
      <c r="FC85" s="12">
        <f>ES85+FB85</f>
        <v>0</v>
      </c>
      <c r="FD85" s="16"/>
      <c r="FE85" s="15"/>
      <c r="FF85" s="16"/>
      <c r="FG85" s="15"/>
      <c r="FH85" s="16"/>
      <c r="FI85" s="15"/>
      <c r="FJ85" s="16"/>
      <c r="FK85" s="15"/>
      <c r="FL85" s="16"/>
      <c r="FM85" s="15"/>
      <c r="FN85" s="16"/>
      <c r="FO85" s="15"/>
      <c r="FP85" s="12"/>
      <c r="FQ85" s="16"/>
      <c r="FR85" s="15"/>
      <c r="FS85" s="16"/>
      <c r="FT85" s="15"/>
      <c r="FU85" s="16"/>
      <c r="FV85" s="15"/>
      <c r="FW85" s="16"/>
      <c r="FX85" s="15"/>
      <c r="FY85" s="12"/>
      <c r="FZ85" s="12">
        <f>FP85+FY85</f>
        <v>0</v>
      </c>
      <c r="GA85" s="16"/>
      <c r="GB85" s="15"/>
      <c r="GC85" s="16"/>
      <c r="GD85" s="15"/>
      <c r="GE85" s="16"/>
      <c r="GF85" s="15"/>
      <c r="GG85" s="16"/>
      <c r="GH85" s="15"/>
      <c r="GI85" s="16"/>
      <c r="GJ85" s="15"/>
      <c r="GK85" s="16"/>
      <c r="GL85" s="15"/>
      <c r="GM85" s="12"/>
      <c r="GN85" s="16"/>
      <c r="GO85" s="15"/>
      <c r="GP85" s="16"/>
      <c r="GQ85" s="15"/>
      <c r="GR85" s="16"/>
      <c r="GS85" s="15"/>
      <c r="GT85" s="16"/>
      <c r="GU85" s="15"/>
      <c r="GV85" s="12"/>
      <c r="GW85" s="12">
        <f>GM85+GV85</f>
        <v>0</v>
      </c>
    </row>
    <row r="86" spans="1:205" ht="12.75">
      <c r="A86" s="11">
        <v>20</v>
      </c>
      <c r="B86" s="11">
        <v>1</v>
      </c>
      <c r="C86" s="11"/>
      <c r="D86" s="11" t="s">
        <v>177</v>
      </c>
      <c r="E86" s="5" t="s">
        <v>178</v>
      </c>
      <c r="F86" s="11">
        <f>COUNTIF(V86:GU86,"e")</f>
        <v>0</v>
      </c>
      <c r="G86" s="11">
        <f>COUNTIF(V86:GU86,"z")</f>
        <v>0</v>
      </c>
      <c r="H86" s="11">
        <f>SUM(I86:R86)</f>
        <v>0</v>
      </c>
      <c r="I86" s="11">
        <f>V86+AS86+BP86+CM86+DJ86+EG86+FD86+GA86</f>
        <v>0</v>
      </c>
      <c r="J86" s="11">
        <f>X86+AU86+BR86+CO86+DL86+EI86+FF86+GC86</f>
        <v>0</v>
      </c>
      <c r="K86" s="11">
        <f>Z86+AW86+BT86+CQ86+DN86+EK86+FH86+GE86</f>
        <v>0</v>
      </c>
      <c r="L86" s="11">
        <f>AB86+AY86+BV86+CS86+DP86+EM86+FJ86+GG86</f>
        <v>0</v>
      </c>
      <c r="M86" s="11">
        <f>AD86+BA86+BX86+CU86+DR86+EO86+FL86+GI86</f>
        <v>0</v>
      </c>
      <c r="N86" s="11">
        <f>AF86+BC86+BZ86+CW86+DT86+EQ86+FN86+GK86</f>
        <v>0</v>
      </c>
      <c r="O86" s="11">
        <f>AI86+BF86+CC86+CZ86+DW86+ET86+FQ86+GN86</f>
        <v>0</v>
      </c>
      <c r="P86" s="11">
        <f>AK86+BH86+CE86+DB86+DY86+EV86+FS86+GP86</f>
        <v>0</v>
      </c>
      <c r="Q86" s="11">
        <f>AM86+BJ86+CG86+DD86+EA86+EX86+FU86+GR86</f>
        <v>0</v>
      </c>
      <c r="R86" s="11">
        <f>AO86+BL86+CI86+DF86+EC86+EZ86+FW86+GT86</f>
        <v>0</v>
      </c>
      <c r="S86" s="12">
        <f>AR86+BO86+CL86+DI86+EF86+FC86+FZ86+GW86</f>
        <v>0</v>
      </c>
      <c r="T86" s="12">
        <f>AQ86+BN86+CK86+DH86+EE86+FB86+FY86+GV86</f>
        <v>0</v>
      </c>
      <c r="U86" s="12">
        <v>2</v>
      </c>
      <c r="V86" s="16"/>
      <c r="W86" s="15"/>
      <c r="X86" s="16"/>
      <c r="Y86" s="15"/>
      <c r="Z86" s="16"/>
      <c r="AA86" s="15"/>
      <c r="AB86" s="16"/>
      <c r="AC86" s="15"/>
      <c r="AD86" s="16"/>
      <c r="AE86" s="15"/>
      <c r="AF86" s="16"/>
      <c r="AG86" s="15"/>
      <c r="AH86" s="12"/>
      <c r="AI86" s="16"/>
      <c r="AJ86" s="15"/>
      <c r="AK86" s="16"/>
      <c r="AL86" s="15"/>
      <c r="AM86" s="16"/>
      <c r="AN86" s="15"/>
      <c r="AO86" s="16"/>
      <c r="AP86" s="15"/>
      <c r="AQ86" s="12"/>
      <c r="AR86" s="12">
        <f>AH86+AQ86</f>
        <v>0</v>
      </c>
      <c r="AS86" s="16"/>
      <c r="AT86" s="15"/>
      <c r="AU86" s="16"/>
      <c r="AV86" s="15"/>
      <c r="AW86" s="16"/>
      <c r="AX86" s="15"/>
      <c r="AY86" s="16"/>
      <c r="AZ86" s="15"/>
      <c r="BA86" s="16"/>
      <c r="BB86" s="15"/>
      <c r="BC86" s="16"/>
      <c r="BD86" s="15"/>
      <c r="BE86" s="12"/>
      <c r="BF86" s="16"/>
      <c r="BG86" s="15"/>
      <c r="BH86" s="16"/>
      <c r="BI86" s="15"/>
      <c r="BJ86" s="16"/>
      <c r="BK86" s="15"/>
      <c r="BL86" s="16"/>
      <c r="BM86" s="15"/>
      <c r="BN86" s="12"/>
      <c r="BO86" s="12">
        <f>BE86+BN86</f>
        <v>0</v>
      </c>
      <c r="BP86" s="16"/>
      <c r="BQ86" s="15"/>
      <c r="BR86" s="16"/>
      <c r="BS86" s="15"/>
      <c r="BT86" s="16"/>
      <c r="BU86" s="15"/>
      <c r="BV86" s="16">
        <v>30</v>
      </c>
      <c r="BW86" s="15" t="s">
        <v>58</v>
      </c>
      <c r="BX86" s="16"/>
      <c r="BY86" s="15"/>
      <c r="BZ86" s="16"/>
      <c r="CA86" s="15"/>
      <c r="CB86" s="12">
        <v>2</v>
      </c>
      <c r="CC86" s="16"/>
      <c r="CD86" s="15"/>
      <c r="CE86" s="16"/>
      <c r="CF86" s="15"/>
      <c r="CG86" s="16"/>
      <c r="CH86" s="15"/>
      <c r="CI86" s="16"/>
      <c r="CJ86" s="15"/>
      <c r="CK86" s="12"/>
      <c r="CL86" s="12">
        <f>CB86+CK86</f>
        <v>0</v>
      </c>
      <c r="CM86" s="16"/>
      <c r="CN86" s="15"/>
      <c r="CO86" s="16"/>
      <c r="CP86" s="15"/>
      <c r="CQ86" s="16"/>
      <c r="CR86" s="15"/>
      <c r="CS86" s="16"/>
      <c r="CT86" s="15"/>
      <c r="CU86" s="16"/>
      <c r="CV86" s="15"/>
      <c r="CW86" s="16"/>
      <c r="CX86" s="15"/>
      <c r="CY86" s="12"/>
      <c r="CZ86" s="16"/>
      <c r="DA86" s="15"/>
      <c r="DB86" s="16"/>
      <c r="DC86" s="15"/>
      <c r="DD86" s="16"/>
      <c r="DE86" s="15"/>
      <c r="DF86" s="16"/>
      <c r="DG86" s="15"/>
      <c r="DH86" s="12"/>
      <c r="DI86" s="12">
        <f>CY86+DH86</f>
        <v>0</v>
      </c>
      <c r="DJ86" s="16"/>
      <c r="DK86" s="15"/>
      <c r="DL86" s="16"/>
      <c r="DM86" s="15"/>
      <c r="DN86" s="16"/>
      <c r="DO86" s="15"/>
      <c r="DP86" s="16"/>
      <c r="DQ86" s="15"/>
      <c r="DR86" s="16"/>
      <c r="DS86" s="15"/>
      <c r="DT86" s="16"/>
      <c r="DU86" s="15"/>
      <c r="DV86" s="12"/>
      <c r="DW86" s="16"/>
      <c r="DX86" s="15"/>
      <c r="DY86" s="16"/>
      <c r="DZ86" s="15"/>
      <c r="EA86" s="16"/>
      <c r="EB86" s="15"/>
      <c r="EC86" s="16"/>
      <c r="ED86" s="15"/>
      <c r="EE86" s="12"/>
      <c r="EF86" s="12">
        <f>DV86+EE86</f>
        <v>0</v>
      </c>
      <c r="EG86" s="16"/>
      <c r="EH86" s="15"/>
      <c r="EI86" s="16"/>
      <c r="EJ86" s="15"/>
      <c r="EK86" s="16"/>
      <c r="EL86" s="15"/>
      <c r="EM86" s="16"/>
      <c r="EN86" s="15"/>
      <c r="EO86" s="16"/>
      <c r="EP86" s="15"/>
      <c r="EQ86" s="16"/>
      <c r="ER86" s="15"/>
      <c r="ES86" s="12"/>
      <c r="ET86" s="16"/>
      <c r="EU86" s="15"/>
      <c r="EV86" s="16"/>
      <c r="EW86" s="15"/>
      <c r="EX86" s="16"/>
      <c r="EY86" s="15"/>
      <c r="EZ86" s="16"/>
      <c r="FA86" s="15"/>
      <c r="FB86" s="12"/>
      <c r="FC86" s="12">
        <f>ES86+FB86</f>
        <v>0</v>
      </c>
      <c r="FD86" s="16"/>
      <c r="FE86" s="15"/>
      <c r="FF86" s="16"/>
      <c r="FG86" s="15"/>
      <c r="FH86" s="16"/>
      <c r="FI86" s="15"/>
      <c r="FJ86" s="16"/>
      <c r="FK86" s="15"/>
      <c r="FL86" s="16"/>
      <c r="FM86" s="15"/>
      <c r="FN86" s="16"/>
      <c r="FO86" s="15"/>
      <c r="FP86" s="12"/>
      <c r="FQ86" s="16"/>
      <c r="FR86" s="15"/>
      <c r="FS86" s="16"/>
      <c r="FT86" s="15"/>
      <c r="FU86" s="16"/>
      <c r="FV86" s="15"/>
      <c r="FW86" s="16"/>
      <c r="FX86" s="15"/>
      <c r="FY86" s="12"/>
      <c r="FZ86" s="12">
        <f>FP86+FY86</f>
        <v>0</v>
      </c>
      <c r="GA86" s="16"/>
      <c r="GB86" s="15"/>
      <c r="GC86" s="16"/>
      <c r="GD86" s="15"/>
      <c r="GE86" s="16"/>
      <c r="GF86" s="15"/>
      <c r="GG86" s="16"/>
      <c r="GH86" s="15"/>
      <c r="GI86" s="16"/>
      <c r="GJ86" s="15"/>
      <c r="GK86" s="16"/>
      <c r="GL86" s="15"/>
      <c r="GM86" s="12"/>
      <c r="GN86" s="16"/>
      <c r="GO86" s="15"/>
      <c r="GP86" s="16"/>
      <c r="GQ86" s="15"/>
      <c r="GR86" s="16"/>
      <c r="GS86" s="15"/>
      <c r="GT86" s="16"/>
      <c r="GU86" s="15"/>
      <c r="GV86" s="12"/>
      <c r="GW86" s="12">
        <f>GM86+GV86</f>
        <v>0</v>
      </c>
    </row>
    <row r="87" spans="1:205" ht="12.75">
      <c r="A87" s="11">
        <v>20</v>
      </c>
      <c r="B87" s="11">
        <v>1</v>
      </c>
      <c r="C87" s="11"/>
      <c r="D87" s="11" t="s">
        <v>179</v>
      </c>
      <c r="E87" s="5" t="s">
        <v>180</v>
      </c>
      <c r="F87" s="11">
        <f>COUNTIF(V87:GU87,"e")</f>
        <v>0</v>
      </c>
      <c r="G87" s="11">
        <f>COUNTIF(V87:GU87,"z")</f>
        <v>0</v>
      </c>
      <c r="H87" s="11">
        <f>SUM(I87:R87)</f>
        <v>0</v>
      </c>
      <c r="I87" s="11">
        <f>V87+AS87+BP87+CM87+DJ87+EG87+FD87+GA87</f>
        <v>0</v>
      </c>
      <c r="J87" s="11">
        <f>X87+AU87+BR87+CO87+DL87+EI87+FF87+GC87</f>
        <v>0</v>
      </c>
      <c r="K87" s="11">
        <f>Z87+AW87+BT87+CQ87+DN87+EK87+FH87+GE87</f>
        <v>0</v>
      </c>
      <c r="L87" s="11">
        <f>AB87+AY87+BV87+CS87+DP87+EM87+FJ87+GG87</f>
        <v>0</v>
      </c>
      <c r="M87" s="11">
        <f>AD87+BA87+BX87+CU87+DR87+EO87+FL87+GI87</f>
        <v>0</v>
      </c>
      <c r="N87" s="11">
        <f>AF87+BC87+BZ87+CW87+DT87+EQ87+FN87+GK87</f>
        <v>0</v>
      </c>
      <c r="O87" s="11">
        <f>AI87+BF87+CC87+CZ87+DW87+ET87+FQ87+GN87</f>
        <v>0</v>
      </c>
      <c r="P87" s="11">
        <f>AK87+BH87+CE87+DB87+DY87+EV87+FS87+GP87</f>
        <v>0</v>
      </c>
      <c r="Q87" s="11">
        <f>AM87+BJ87+CG87+DD87+EA87+EX87+FU87+GR87</f>
        <v>0</v>
      </c>
      <c r="R87" s="11">
        <f>AO87+BL87+CI87+DF87+EC87+EZ87+FW87+GT87</f>
        <v>0</v>
      </c>
      <c r="S87" s="12">
        <f>AR87+BO87+CL87+DI87+EF87+FC87+FZ87+GW87</f>
        <v>0</v>
      </c>
      <c r="T87" s="12">
        <f>AQ87+BN87+CK87+DH87+EE87+FB87+FY87+GV87</f>
        <v>0</v>
      </c>
      <c r="U87" s="12">
        <v>2</v>
      </c>
      <c r="V87" s="16"/>
      <c r="W87" s="15"/>
      <c r="X87" s="16"/>
      <c r="Y87" s="15"/>
      <c r="Z87" s="16"/>
      <c r="AA87" s="15"/>
      <c r="AB87" s="16"/>
      <c r="AC87" s="15"/>
      <c r="AD87" s="16"/>
      <c r="AE87" s="15"/>
      <c r="AF87" s="16"/>
      <c r="AG87" s="15"/>
      <c r="AH87" s="12"/>
      <c r="AI87" s="16"/>
      <c r="AJ87" s="15"/>
      <c r="AK87" s="16"/>
      <c r="AL87" s="15"/>
      <c r="AM87" s="16"/>
      <c r="AN87" s="15"/>
      <c r="AO87" s="16"/>
      <c r="AP87" s="15"/>
      <c r="AQ87" s="12"/>
      <c r="AR87" s="12">
        <f>AH87+AQ87</f>
        <v>0</v>
      </c>
      <c r="AS87" s="16"/>
      <c r="AT87" s="15"/>
      <c r="AU87" s="16"/>
      <c r="AV87" s="15"/>
      <c r="AW87" s="16"/>
      <c r="AX87" s="15"/>
      <c r="AY87" s="16"/>
      <c r="AZ87" s="15"/>
      <c r="BA87" s="16"/>
      <c r="BB87" s="15"/>
      <c r="BC87" s="16"/>
      <c r="BD87" s="15"/>
      <c r="BE87" s="12"/>
      <c r="BF87" s="16"/>
      <c r="BG87" s="15"/>
      <c r="BH87" s="16"/>
      <c r="BI87" s="15"/>
      <c r="BJ87" s="16"/>
      <c r="BK87" s="15"/>
      <c r="BL87" s="16"/>
      <c r="BM87" s="15"/>
      <c r="BN87" s="12"/>
      <c r="BO87" s="12">
        <f>BE87+BN87</f>
        <v>0</v>
      </c>
      <c r="BP87" s="16"/>
      <c r="BQ87" s="15"/>
      <c r="BR87" s="16"/>
      <c r="BS87" s="15"/>
      <c r="BT87" s="16"/>
      <c r="BU87" s="15"/>
      <c r="BV87" s="16">
        <v>30</v>
      </c>
      <c r="BW87" s="15" t="s">
        <v>58</v>
      </c>
      <c r="BX87" s="16"/>
      <c r="BY87" s="15"/>
      <c r="BZ87" s="16"/>
      <c r="CA87" s="15"/>
      <c r="CB87" s="12">
        <v>2</v>
      </c>
      <c r="CC87" s="16"/>
      <c r="CD87" s="15"/>
      <c r="CE87" s="16"/>
      <c r="CF87" s="15"/>
      <c r="CG87" s="16"/>
      <c r="CH87" s="15"/>
      <c r="CI87" s="16"/>
      <c r="CJ87" s="15"/>
      <c r="CK87" s="12"/>
      <c r="CL87" s="12">
        <f>CB87+CK87</f>
        <v>0</v>
      </c>
      <c r="CM87" s="16"/>
      <c r="CN87" s="15"/>
      <c r="CO87" s="16"/>
      <c r="CP87" s="15"/>
      <c r="CQ87" s="16"/>
      <c r="CR87" s="15"/>
      <c r="CS87" s="16"/>
      <c r="CT87" s="15"/>
      <c r="CU87" s="16"/>
      <c r="CV87" s="15"/>
      <c r="CW87" s="16"/>
      <c r="CX87" s="15"/>
      <c r="CY87" s="12"/>
      <c r="CZ87" s="16"/>
      <c r="DA87" s="15"/>
      <c r="DB87" s="16"/>
      <c r="DC87" s="15"/>
      <c r="DD87" s="16"/>
      <c r="DE87" s="15"/>
      <c r="DF87" s="16"/>
      <c r="DG87" s="15"/>
      <c r="DH87" s="12"/>
      <c r="DI87" s="12">
        <f>CY87+DH87</f>
        <v>0</v>
      </c>
      <c r="DJ87" s="16"/>
      <c r="DK87" s="15"/>
      <c r="DL87" s="16"/>
      <c r="DM87" s="15"/>
      <c r="DN87" s="16"/>
      <c r="DO87" s="15"/>
      <c r="DP87" s="16"/>
      <c r="DQ87" s="15"/>
      <c r="DR87" s="16"/>
      <c r="DS87" s="15"/>
      <c r="DT87" s="16"/>
      <c r="DU87" s="15"/>
      <c r="DV87" s="12"/>
      <c r="DW87" s="16"/>
      <c r="DX87" s="15"/>
      <c r="DY87" s="16"/>
      <c r="DZ87" s="15"/>
      <c r="EA87" s="16"/>
      <c r="EB87" s="15"/>
      <c r="EC87" s="16"/>
      <c r="ED87" s="15"/>
      <c r="EE87" s="12"/>
      <c r="EF87" s="12">
        <f>DV87+EE87</f>
        <v>0</v>
      </c>
      <c r="EG87" s="16"/>
      <c r="EH87" s="15"/>
      <c r="EI87" s="16"/>
      <c r="EJ87" s="15"/>
      <c r="EK87" s="16"/>
      <c r="EL87" s="15"/>
      <c r="EM87" s="16"/>
      <c r="EN87" s="15"/>
      <c r="EO87" s="16"/>
      <c r="EP87" s="15"/>
      <c r="EQ87" s="16"/>
      <c r="ER87" s="15"/>
      <c r="ES87" s="12"/>
      <c r="ET87" s="16"/>
      <c r="EU87" s="15"/>
      <c r="EV87" s="16"/>
      <c r="EW87" s="15"/>
      <c r="EX87" s="16"/>
      <c r="EY87" s="15"/>
      <c r="EZ87" s="16"/>
      <c r="FA87" s="15"/>
      <c r="FB87" s="12"/>
      <c r="FC87" s="12">
        <f>ES87+FB87</f>
        <v>0</v>
      </c>
      <c r="FD87" s="16"/>
      <c r="FE87" s="15"/>
      <c r="FF87" s="16"/>
      <c r="FG87" s="15"/>
      <c r="FH87" s="16"/>
      <c r="FI87" s="15"/>
      <c r="FJ87" s="16"/>
      <c r="FK87" s="15"/>
      <c r="FL87" s="16"/>
      <c r="FM87" s="15"/>
      <c r="FN87" s="16"/>
      <c r="FO87" s="15"/>
      <c r="FP87" s="12"/>
      <c r="FQ87" s="16"/>
      <c r="FR87" s="15"/>
      <c r="FS87" s="16"/>
      <c r="FT87" s="15"/>
      <c r="FU87" s="16"/>
      <c r="FV87" s="15"/>
      <c r="FW87" s="16"/>
      <c r="FX87" s="15"/>
      <c r="FY87" s="12"/>
      <c r="FZ87" s="12">
        <f>FP87+FY87</f>
        <v>0</v>
      </c>
      <c r="GA87" s="16"/>
      <c r="GB87" s="15"/>
      <c r="GC87" s="16"/>
      <c r="GD87" s="15"/>
      <c r="GE87" s="16"/>
      <c r="GF87" s="15"/>
      <c r="GG87" s="16"/>
      <c r="GH87" s="15"/>
      <c r="GI87" s="16"/>
      <c r="GJ87" s="15"/>
      <c r="GK87" s="16"/>
      <c r="GL87" s="15"/>
      <c r="GM87" s="12"/>
      <c r="GN87" s="16"/>
      <c r="GO87" s="15"/>
      <c r="GP87" s="16"/>
      <c r="GQ87" s="15"/>
      <c r="GR87" s="16"/>
      <c r="GS87" s="15"/>
      <c r="GT87" s="16"/>
      <c r="GU87" s="15"/>
      <c r="GV87" s="12"/>
      <c r="GW87" s="12">
        <f>GM87+GV87</f>
        <v>0</v>
      </c>
    </row>
    <row r="88" spans="1:205" ht="12.75">
      <c r="A88" s="11">
        <v>2</v>
      </c>
      <c r="B88" s="11">
        <v>1</v>
      </c>
      <c r="C88" s="11"/>
      <c r="D88" s="11" t="s">
        <v>181</v>
      </c>
      <c r="E88" s="5" t="s">
        <v>182</v>
      </c>
      <c r="F88" s="11">
        <f>COUNTIF(V88:GU88,"e")</f>
        <v>0</v>
      </c>
      <c r="G88" s="11">
        <f>COUNTIF(V88:GU88,"z")</f>
        <v>0</v>
      </c>
      <c r="H88" s="11">
        <f>SUM(I88:R88)</f>
        <v>0</v>
      </c>
      <c r="I88" s="11">
        <f>V88+AS88+BP88+CM88+DJ88+EG88+FD88+GA88</f>
        <v>0</v>
      </c>
      <c r="J88" s="11">
        <f>X88+AU88+BR88+CO88+DL88+EI88+FF88+GC88</f>
        <v>0</v>
      </c>
      <c r="K88" s="11">
        <f>Z88+AW88+BT88+CQ88+DN88+EK88+FH88+GE88</f>
        <v>0</v>
      </c>
      <c r="L88" s="11">
        <f>AB88+AY88+BV88+CS88+DP88+EM88+FJ88+GG88</f>
        <v>0</v>
      </c>
      <c r="M88" s="11">
        <f>AD88+BA88+BX88+CU88+DR88+EO88+FL88+GI88</f>
        <v>0</v>
      </c>
      <c r="N88" s="11">
        <f>AF88+BC88+BZ88+CW88+DT88+EQ88+FN88+GK88</f>
        <v>0</v>
      </c>
      <c r="O88" s="11">
        <f>AI88+BF88+CC88+CZ88+DW88+ET88+FQ88+GN88</f>
        <v>0</v>
      </c>
      <c r="P88" s="11">
        <f>AK88+BH88+CE88+DB88+DY88+EV88+FS88+GP88</f>
        <v>0</v>
      </c>
      <c r="Q88" s="11">
        <f>AM88+BJ88+CG88+DD88+EA88+EX88+FU88+GR88</f>
        <v>0</v>
      </c>
      <c r="R88" s="11">
        <f>AO88+BL88+CI88+DF88+EC88+EZ88+FW88+GT88</f>
        <v>0</v>
      </c>
      <c r="S88" s="12">
        <f>AR88+BO88+CL88+DI88+EF88+FC88+FZ88+GW88</f>
        <v>0</v>
      </c>
      <c r="T88" s="12">
        <f>AQ88+BN88+CK88+DH88+EE88+FB88+FY88+GV88</f>
        <v>0</v>
      </c>
      <c r="U88" s="12">
        <v>1</v>
      </c>
      <c r="V88" s="16"/>
      <c r="W88" s="15"/>
      <c r="X88" s="16"/>
      <c r="Y88" s="15"/>
      <c r="Z88" s="16"/>
      <c r="AA88" s="15"/>
      <c r="AB88" s="16"/>
      <c r="AC88" s="15"/>
      <c r="AD88" s="16"/>
      <c r="AE88" s="15"/>
      <c r="AF88" s="16"/>
      <c r="AG88" s="15"/>
      <c r="AH88" s="12"/>
      <c r="AI88" s="16"/>
      <c r="AJ88" s="15"/>
      <c r="AK88" s="16"/>
      <c r="AL88" s="15"/>
      <c r="AM88" s="16"/>
      <c r="AN88" s="15"/>
      <c r="AO88" s="16"/>
      <c r="AP88" s="15"/>
      <c r="AQ88" s="12"/>
      <c r="AR88" s="12">
        <f>AH88+AQ88</f>
        <v>0</v>
      </c>
      <c r="AS88" s="16">
        <v>15</v>
      </c>
      <c r="AT88" s="15" t="s">
        <v>58</v>
      </c>
      <c r="AU88" s="16"/>
      <c r="AV88" s="15"/>
      <c r="AW88" s="16"/>
      <c r="AX88" s="15"/>
      <c r="AY88" s="16"/>
      <c r="AZ88" s="15"/>
      <c r="BA88" s="16"/>
      <c r="BB88" s="15"/>
      <c r="BC88" s="16"/>
      <c r="BD88" s="15"/>
      <c r="BE88" s="12">
        <v>1</v>
      </c>
      <c r="BF88" s="16"/>
      <c r="BG88" s="15"/>
      <c r="BH88" s="16"/>
      <c r="BI88" s="15"/>
      <c r="BJ88" s="16"/>
      <c r="BK88" s="15"/>
      <c r="BL88" s="16"/>
      <c r="BM88" s="15"/>
      <c r="BN88" s="12"/>
      <c r="BO88" s="12">
        <f>BE88+BN88</f>
        <v>0</v>
      </c>
      <c r="BP88" s="16"/>
      <c r="BQ88" s="15"/>
      <c r="BR88" s="16"/>
      <c r="BS88" s="15"/>
      <c r="BT88" s="16"/>
      <c r="BU88" s="15"/>
      <c r="BV88" s="16"/>
      <c r="BW88" s="15"/>
      <c r="BX88" s="16"/>
      <c r="BY88" s="15"/>
      <c r="BZ88" s="16"/>
      <c r="CA88" s="15"/>
      <c r="CB88" s="12"/>
      <c r="CC88" s="16"/>
      <c r="CD88" s="15"/>
      <c r="CE88" s="16"/>
      <c r="CF88" s="15"/>
      <c r="CG88" s="16"/>
      <c r="CH88" s="15"/>
      <c r="CI88" s="16"/>
      <c r="CJ88" s="15"/>
      <c r="CK88" s="12"/>
      <c r="CL88" s="12">
        <f>CB88+CK88</f>
        <v>0</v>
      </c>
      <c r="CM88" s="16"/>
      <c r="CN88" s="15"/>
      <c r="CO88" s="16"/>
      <c r="CP88" s="15"/>
      <c r="CQ88" s="16"/>
      <c r="CR88" s="15"/>
      <c r="CS88" s="16"/>
      <c r="CT88" s="15"/>
      <c r="CU88" s="16"/>
      <c r="CV88" s="15"/>
      <c r="CW88" s="16"/>
      <c r="CX88" s="15"/>
      <c r="CY88" s="12"/>
      <c r="CZ88" s="16"/>
      <c r="DA88" s="15"/>
      <c r="DB88" s="16"/>
      <c r="DC88" s="15"/>
      <c r="DD88" s="16"/>
      <c r="DE88" s="15"/>
      <c r="DF88" s="16"/>
      <c r="DG88" s="15"/>
      <c r="DH88" s="12"/>
      <c r="DI88" s="12">
        <f>CY88+DH88</f>
        <v>0</v>
      </c>
      <c r="DJ88" s="16"/>
      <c r="DK88" s="15"/>
      <c r="DL88" s="16"/>
      <c r="DM88" s="15"/>
      <c r="DN88" s="16"/>
      <c r="DO88" s="15"/>
      <c r="DP88" s="16"/>
      <c r="DQ88" s="15"/>
      <c r="DR88" s="16"/>
      <c r="DS88" s="15"/>
      <c r="DT88" s="16"/>
      <c r="DU88" s="15"/>
      <c r="DV88" s="12"/>
      <c r="DW88" s="16"/>
      <c r="DX88" s="15"/>
      <c r="DY88" s="16"/>
      <c r="DZ88" s="15"/>
      <c r="EA88" s="16"/>
      <c r="EB88" s="15"/>
      <c r="EC88" s="16"/>
      <c r="ED88" s="15"/>
      <c r="EE88" s="12"/>
      <c r="EF88" s="12">
        <f>DV88+EE88</f>
        <v>0</v>
      </c>
      <c r="EG88" s="16"/>
      <c r="EH88" s="15"/>
      <c r="EI88" s="16"/>
      <c r="EJ88" s="15"/>
      <c r="EK88" s="16"/>
      <c r="EL88" s="15"/>
      <c r="EM88" s="16"/>
      <c r="EN88" s="15"/>
      <c r="EO88" s="16"/>
      <c r="EP88" s="15"/>
      <c r="EQ88" s="16"/>
      <c r="ER88" s="15"/>
      <c r="ES88" s="12"/>
      <c r="ET88" s="16"/>
      <c r="EU88" s="15"/>
      <c r="EV88" s="16"/>
      <c r="EW88" s="15"/>
      <c r="EX88" s="16"/>
      <c r="EY88" s="15"/>
      <c r="EZ88" s="16"/>
      <c r="FA88" s="15"/>
      <c r="FB88" s="12"/>
      <c r="FC88" s="12">
        <f>ES88+FB88</f>
        <v>0</v>
      </c>
      <c r="FD88" s="16"/>
      <c r="FE88" s="15"/>
      <c r="FF88" s="16"/>
      <c r="FG88" s="15"/>
      <c r="FH88" s="16"/>
      <c r="FI88" s="15"/>
      <c r="FJ88" s="16"/>
      <c r="FK88" s="15"/>
      <c r="FL88" s="16"/>
      <c r="FM88" s="15"/>
      <c r="FN88" s="16"/>
      <c r="FO88" s="15"/>
      <c r="FP88" s="12"/>
      <c r="FQ88" s="16"/>
      <c r="FR88" s="15"/>
      <c r="FS88" s="16"/>
      <c r="FT88" s="15"/>
      <c r="FU88" s="16"/>
      <c r="FV88" s="15"/>
      <c r="FW88" s="16"/>
      <c r="FX88" s="15"/>
      <c r="FY88" s="12"/>
      <c r="FZ88" s="12">
        <f>FP88+FY88</f>
        <v>0</v>
      </c>
      <c r="GA88" s="16"/>
      <c r="GB88" s="15"/>
      <c r="GC88" s="16"/>
      <c r="GD88" s="15"/>
      <c r="GE88" s="16"/>
      <c r="GF88" s="15"/>
      <c r="GG88" s="16"/>
      <c r="GH88" s="15"/>
      <c r="GI88" s="16"/>
      <c r="GJ88" s="15"/>
      <c r="GK88" s="16"/>
      <c r="GL88" s="15"/>
      <c r="GM88" s="12"/>
      <c r="GN88" s="16"/>
      <c r="GO88" s="15"/>
      <c r="GP88" s="16"/>
      <c r="GQ88" s="15"/>
      <c r="GR88" s="16"/>
      <c r="GS88" s="15"/>
      <c r="GT88" s="16"/>
      <c r="GU88" s="15"/>
      <c r="GV88" s="12"/>
      <c r="GW88" s="12">
        <f>GM88+GV88</f>
        <v>0</v>
      </c>
    </row>
    <row r="89" spans="1:205" ht="12.75">
      <c r="A89" s="11">
        <v>2</v>
      </c>
      <c r="B89" s="11">
        <v>1</v>
      </c>
      <c r="C89" s="11"/>
      <c r="D89" s="11" t="s">
        <v>183</v>
      </c>
      <c r="E89" s="5" t="s">
        <v>184</v>
      </c>
      <c r="F89" s="11">
        <f>COUNTIF(V89:GU89,"e")</f>
        <v>0</v>
      </c>
      <c r="G89" s="11">
        <f>COUNTIF(V89:GU89,"z")</f>
        <v>0</v>
      </c>
      <c r="H89" s="11">
        <f>SUM(I89:R89)</f>
        <v>0</v>
      </c>
      <c r="I89" s="11">
        <f>V89+AS89+BP89+CM89+DJ89+EG89+FD89+GA89</f>
        <v>0</v>
      </c>
      <c r="J89" s="11">
        <f>X89+AU89+BR89+CO89+DL89+EI89+FF89+GC89</f>
        <v>0</v>
      </c>
      <c r="K89" s="11">
        <f>Z89+AW89+BT89+CQ89+DN89+EK89+FH89+GE89</f>
        <v>0</v>
      </c>
      <c r="L89" s="11">
        <f>AB89+AY89+BV89+CS89+DP89+EM89+FJ89+GG89</f>
        <v>0</v>
      </c>
      <c r="M89" s="11">
        <f>AD89+BA89+BX89+CU89+DR89+EO89+FL89+GI89</f>
        <v>0</v>
      </c>
      <c r="N89" s="11">
        <f>AF89+BC89+BZ89+CW89+DT89+EQ89+FN89+GK89</f>
        <v>0</v>
      </c>
      <c r="O89" s="11">
        <f>AI89+BF89+CC89+CZ89+DW89+ET89+FQ89+GN89</f>
        <v>0</v>
      </c>
      <c r="P89" s="11">
        <f>AK89+BH89+CE89+DB89+DY89+EV89+FS89+GP89</f>
        <v>0</v>
      </c>
      <c r="Q89" s="11">
        <f>AM89+BJ89+CG89+DD89+EA89+EX89+FU89+GR89</f>
        <v>0</v>
      </c>
      <c r="R89" s="11">
        <f>AO89+BL89+CI89+DF89+EC89+EZ89+FW89+GT89</f>
        <v>0</v>
      </c>
      <c r="S89" s="12">
        <f>AR89+BO89+CL89+DI89+EF89+FC89+FZ89+GW89</f>
        <v>0</v>
      </c>
      <c r="T89" s="12">
        <f>AQ89+BN89+CK89+DH89+EE89+FB89+FY89+GV89</f>
        <v>0</v>
      </c>
      <c r="U89" s="12">
        <v>1</v>
      </c>
      <c r="V89" s="16"/>
      <c r="W89" s="15"/>
      <c r="X89" s="16"/>
      <c r="Y89" s="15"/>
      <c r="Z89" s="16"/>
      <c r="AA89" s="15"/>
      <c r="AB89" s="16"/>
      <c r="AC89" s="15"/>
      <c r="AD89" s="16"/>
      <c r="AE89" s="15"/>
      <c r="AF89" s="16"/>
      <c r="AG89" s="15"/>
      <c r="AH89" s="12"/>
      <c r="AI89" s="16"/>
      <c r="AJ89" s="15"/>
      <c r="AK89" s="16"/>
      <c r="AL89" s="15"/>
      <c r="AM89" s="16"/>
      <c r="AN89" s="15"/>
      <c r="AO89" s="16"/>
      <c r="AP89" s="15"/>
      <c r="AQ89" s="12"/>
      <c r="AR89" s="12">
        <f>AH89+AQ89</f>
        <v>0</v>
      </c>
      <c r="AS89" s="16">
        <v>15</v>
      </c>
      <c r="AT89" s="15" t="s">
        <v>58</v>
      </c>
      <c r="AU89" s="16"/>
      <c r="AV89" s="15"/>
      <c r="AW89" s="16"/>
      <c r="AX89" s="15"/>
      <c r="AY89" s="16"/>
      <c r="AZ89" s="15"/>
      <c r="BA89" s="16"/>
      <c r="BB89" s="15"/>
      <c r="BC89" s="16"/>
      <c r="BD89" s="15"/>
      <c r="BE89" s="12">
        <v>1</v>
      </c>
      <c r="BF89" s="16"/>
      <c r="BG89" s="15"/>
      <c r="BH89" s="16"/>
      <c r="BI89" s="15"/>
      <c r="BJ89" s="16"/>
      <c r="BK89" s="15"/>
      <c r="BL89" s="16"/>
      <c r="BM89" s="15"/>
      <c r="BN89" s="12"/>
      <c r="BO89" s="12">
        <f>BE89+BN89</f>
        <v>0</v>
      </c>
      <c r="BP89" s="16"/>
      <c r="BQ89" s="15"/>
      <c r="BR89" s="16"/>
      <c r="BS89" s="15"/>
      <c r="BT89" s="16"/>
      <c r="BU89" s="15"/>
      <c r="BV89" s="16"/>
      <c r="BW89" s="15"/>
      <c r="BX89" s="16"/>
      <c r="BY89" s="15"/>
      <c r="BZ89" s="16"/>
      <c r="CA89" s="15"/>
      <c r="CB89" s="12"/>
      <c r="CC89" s="16"/>
      <c r="CD89" s="15"/>
      <c r="CE89" s="16"/>
      <c r="CF89" s="15"/>
      <c r="CG89" s="16"/>
      <c r="CH89" s="15"/>
      <c r="CI89" s="16"/>
      <c r="CJ89" s="15"/>
      <c r="CK89" s="12"/>
      <c r="CL89" s="12">
        <f>CB89+CK89</f>
        <v>0</v>
      </c>
      <c r="CM89" s="16"/>
      <c r="CN89" s="15"/>
      <c r="CO89" s="16"/>
      <c r="CP89" s="15"/>
      <c r="CQ89" s="16"/>
      <c r="CR89" s="15"/>
      <c r="CS89" s="16"/>
      <c r="CT89" s="15"/>
      <c r="CU89" s="16"/>
      <c r="CV89" s="15"/>
      <c r="CW89" s="16"/>
      <c r="CX89" s="15"/>
      <c r="CY89" s="12"/>
      <c r="CZ89" s="16"/>
      <c r="DA89" s="15"/>
      <c r="DB89" s="16"/>
      <c r="DC89" s="15"/>
      <c r="DD89" s="16"/>
      <c r="DE89" s="15"/>
      <c r="DF89" s="16"/>
      <c r="DG89" s="15"/>
      <c r="DH89" s="12"/>
      <c r="DI89" s="12">
        <f>CY89+DH89</f>
        <v>0</v>
      </c>
      <c r="DJ89" s="16"/>
      <c r="DK89" s="15"/>
      <c r="DL89" s="16"/>
      <c r="DM89" s="15"/>
      <c r="DN89" s="16"/>
      <c r="DO89" s="15"/>
      <c r="DP89" s="16"/>
      <c r="DQ89" s="15"/>
      <c r="DR89" s="16"/>
      <c r="DS89" s="15"/>
      <c r="DT89" s="16"/>
      <c r="DU89" s="15"/>
      <c r="DV89" s="12"/>
      <c r="DW89" s="16"/>
      <c r="DX89" s="15"/>
      <c r="DY89" s="16"/>
      <c r="DZ89" s="15"/>
      <c r="EA89" s="16"/>
      <c r="EB89" s="15"/>
      <c r="EC89" s="16"/>
      <c r="ED89" s="15"/>
      <c r="EE89" s="12"/>
      <c r="EF89" s="12">
        <f>DV89+EE89</f>
        <v>0</v>
      </c>
      <c r="EG89" s="16"/>
      <c r="EH89" s="15"/>
      <c r="EI89" s="16"/>
      <c r="EJ89" s="15"/>
      <c r="EK89" s="16"/>
      <c r="EL89" s="15"/>
      <c r="EM89" s="16"/>
      <c r="EN89" s="15"/>
      <c r="EO89" s="16"/>
      <c r="EP89" s="15"/>
      <c r="EQ89" s="16"/>
      <c r="ER89" s="15"/>
      <c r="ES89" s="12"/>
      <c r="ET89" s="16"/>
      <c r="EU89" s="15"/>
      <c r="EV89" s="16"/>
      <c r="EW89" s="15"/>
      <c r="EX89" s="16"/>
      <c r="EY89" s="15"/>
      <c r="EZ89" s="16"/>
      <c r="FA89" s="15"/>
      <c r="FB89" s="12"/>
      <c r="FC89" s="12">
        <f>ES89+FB89</f>
        <v>0</v>
      </c>
      <c r="FD89" s="16"/>
      <c r="FE89" s="15"/>
      <c r="FF89" s="16"/>
      <c r="FG89" s="15"/>
      <c r="FH89" s="16"/>
      <c r="FI89" s="15"/>
      <c r="FJ89" s="16"/>
      <c r="FK89" s="15"/>
      <c r="FL89" s="16"/>
      <c r="FM89" s="15"/>
      <c r="FN89" s="16"/>
      <c r="FO89" s="15"/>
      <c r="FP89" s="12"/>
      <c r="FQ89" s="16"/>
      <c r="FR89" s="15"/>
      <c r="FS89" s="16"/>
      <c r="FT89" s="15"/>
      <c r="FU89" s="16"/>
      <c r="FV89" s="15"/>
      <c r="FW89" s="16"/>
      <c r="FX89" s="15"/>
      <c r="FY89" s="12"/>
      <c r="FZ89" s="12">
        <f>FP89+FY89</f>
        <v>0</v>
      </c>
      <c r="GA89" s="16"/>
      <c r="GB89" s="15"/>
      <c r="GC89" s="16"/>
      <c r="GD89" s="15"/>
      <c r="GE89" s="16"/>
      <c r="GF89" s="15"/>
      <c r="GG89" s="16"/>
      <c r="GH89" s="15"/>
      <c r="GI89" s="16"/>
      <c r="GJ89" s="15"/>
      <c r="GK89" s="16"/>
      <c r="GL89" s="15"/>
      <c r="GM89" s="12"/>
      <c r="GN89" s="16"/>
      <c r="GO89" s="15"/>
      <c r="GP89" s="16"/>
      <c r="GQ89" s="15"/>
      <c r="GR89" s="16"/>
      <c r="GS89" s="15"/>
      <c r="GT89" s="16"/>
      <c r="GU89" s="15"/>
      <c r="GV89" s="12"/>
      <c r="GW89" s="12">
        <f>GM89+GV89</f>
        <v>0</v>
      </c>
    </row>
    <row r="90" spans="1:205" ht="12.75">
      <c r="A90" s="11">
        <v>21</v>
      </c>
      <c r="B90" s="11">
        <v>1</v>
      </c>
      <c r="C90" s="11"/>
      <c r="D90" s="11" t="s">
        <v>185</v>
      </c>
      <c r="E90" s="5" t="s">
        <v>186</v>
      </c>
      <c r="F90" s="11">
        <f>COUNTIF(V90:GU90,"e")</f>
        <v>0</v>
      </c>
      <c r="G90" s="11">
        <f>COUNTIF(V90:GU90,"z")</f>
        <v>0</v>
      </c>
      <c r="H90" s="11">
        <f>SUM(I90:R90)</f>
        <v>0</v>
      </c>
      <c r="I90" s="11">
        <f>V90+AS90+BP90+CM90+DJ90+EG90+FD90+GA90</f>
        <v>0</v>
      </c>
      <c r="J90" s="11">
        <f>X90+AU90+BR90+CO90+DL90+EI90+FF90+GC90</f>
        <v>0</v>
      </c>
      <c r="K90" s="11">
        <f>Z90+AW90+BT90+CQ90+DN90+EK90+FH90+GE90</f>
        <v>0</v>
      </c>
      <c r="L90" s="11">
        <f>AB90+AY90+BV90+CS90+DP90+EM90+FJ90+GG90</f>
        <v>0</v>
      </c>
      <c r="M90" s="11">
        <f>AD90+BA90+BX90+CU90+DR90+EO90+FL90+GI90</f>
        <v>0</v>
      </c>
      <c r="N90" s="11">
        <f>AF90+BC90+BZ90+CW90+DT90+EQ90+FN90+GK90</f>
        <v>0</v>
      </c>
      <c r="O90" s="11">
        <f>AI90+BF90+CC90+CZ90+DW90+ET90+FQ90+GN90</f>
        <v>0</v>
      </c>
      <c r="P90" s="11">
        <f>AK90+BH90+CE90+DB90+DY90+EV90+FS90+GP90</f>
        <v>0</v>
      </c>
      <c r="Q90" s="11">
        <f>AM90+BJ90+CG90+DD90+EA90+EX90+FU90+GR90</f>
        <v>0</v>
      </c>
      <c r="R90" s="11">
        <f>AO90+BL90+CI90+DF90+EC90+EZ90+FW90+GT90</f>
        <v>0</v>
      </c>
      <c r="S90" s="12">
        <f>AR90+BO90+CL90+DI90+EF90+FC90+FZ90+GW90</f>
        <v>0</v>
      </c>
      <c r="T90" s="12">
        <f>AQ90+BN90+CK90+DH90+EE90+FB90+FY90+GV90</f>
        <v>0</v>
      </c>
      <c r="U90" s="12">
        <v>2</v>
      </c>
      <c r="V90" s="16"/>
      <c r="W90" s="15"/>
      <c r="X90" s="16"/>
      <c r="Y90" s="15"/>
      <c r="Z90" s="16"/>
      <c r="AA90" s="15"/>
      <c r="AB90" s="16"/>
      <c r="AC90" s="15"/>
      <c r="AD90" s="16"/>
      <c r="AE90" s="15"/>
      <c r="AF90" s="16"/>
      <c r="AG90" s="15"/>
      <c r="AH90" s="12"/>
      <c r="AI90" s="16"/>
      <c r="AJ90" s="15"/>
      <c r="AK90" s="16"/>
      <c r="AL90" s="15"/>
      <c r="AM90" s="16"/>
      <c r="AN90" s="15"/>
      <c r="AO90" s="16"/>
      <c r="AP90" s="15"/>
      <c r="AQ90" s="12"/>
      <c r="AR90" s="12">
        <f>AH90+AQ90</f>
        <v>0</v>
      </c>
      <c r="AS90" s="16"/>
      <c r="AT90" s="15"/>
      <c r="AU90" s="16"/>
      <c r="AV90" s="15"/>
      <c r="AW90" s="16"/>
      <c r="AX90" s="15"/>
      <c r="AY90" s="16"/>
      <c r="AZ90" s="15"/>
      <c r="BA90" s="16"/>
      <c r="BB90" s="15"/>
      <c r="BC90" s="16"/>
      <c r="BD90" s="15"/>
      <c r="BE90" s="12"/>
      <c r="BF90" s="16"/>
      <c r="BG90" s="15"/>
      <c r="BH90" s="16"/>
      <c r="BI90" s="15"/>
      <c r="BJ90" s="16"/>
      <c r="BK90" s="15"/>
      <c r="BL90" s="16"/>
      <c r="BM90" s="15"/>
      <c r="BN90" s="12"/>
      <c r="BO90" s="12">
        <f>BE90+BN90</f>
        <v>0</v>
      </c>
      <c r="BP90" s="16"/>
      <c r="BQ90" s="15"/>
      <c r="BR90" s="16"/>
      <c r="BS90" s="15"/>
      <c r="BT90" s="16"/>
      <c r="BU90" s="15"/>
      <c r="BV90" s="16"/>
      <c r="BW90" s="15"/>
      <c r="BX90" s="16"/>
      <c r="BY90" s="15"/>
      <c r="BZ90" s="16"/>
      <c r="CA90" s="15"/>
      <c r="CB90" s="12"/>
      <c r="CC90" s="16"/>
      <c r="CD90" s="15"/>
      <c r="CE90" s="16"/>
      <c r="CF90" s="15"/>
      <c r="CG90" s="16"/>
      <c r="CH90" s="15"/>
      <c r="CI90" s="16"/>
      <c r="CJ90" s="15"/>
      <c r="CK90" s="12"/>
      <c r="CL90" s="12">
        <f>CB90+CK90</f>
        <v>0</v>
      </c>
      <c r="CM90" s="16"/>
      <c r="CN90" s="15"/>
      <c r="CO90" s="16"/>
      <c r="CP90" s="15"/>
      <c r="CQ90" s="16"/>
      <c r="CR90" s="15"/>
      <c r="CS90" s="16">
        <v>60</v>
      </c>
      <c r="CT90" s="15" t="s">
        <v>58</v>
      </c>
      <c r="CU90" s="16"/>
      <c r="CV90" s="15"/>
      <c r="CW90" s="16"/>
      <c r="CX90" s="15"/>
      <c r="CY90" s="12">
        <v>2</v>
      </c>
      <c r="CZ90" s="16"/>
      <c r="DA90" s="15"/>
      <c r="DB90" s="16"/>
      <c r="DC90" s="15"/>
      <c r="DD90" s="16"/>
      <c r="DE90" s="15"/>
      <c r="DF90" s="16"/>
      <c r="DG90" s="15"/>
      <c r="DH90" s="12"/>
      <c r="DI90" s="12">
        <f>CY90+DH90</f>
        <v>0</v>
      </c>
      <c r="DJ90" s="16"/>
      <c r="DK90" s="15"/>
      <c r="DL90" s="16"/>
      <c r="DM90" s="15"/>
      <c r="DN90" s="16"/>
      <c r="DO90" s="15"/>
      <c r="DP90" s="16"/>
      <c r="DQ90" s="15"/>
      <c r="DR90" s="16"/>
      <c r="DS90" s="15"/>
      <c r="DT90" s="16"/>
      <c r="DU90" s="15"/>
      <c r="DV90" s="12"/>
      <c r="DW90" s="16"/>
      <c r="DX90" s="15"/>
      <c r="DY90" s="16"/>
      <c r="DZ90" s="15"/>
      <c r="EA90" s="16"/>
      <c r="EB90" s="15"/>
      <c r="EC90" s="16"/>
      <c r="ED90" s="15"/>
      <c r="EE90" s="12"/>
      <c r="EF90" s="12">
        <f>DV90+EE90</f>
        <v>0</v>
      </c>
      <c r="EG90" s="16"/>
      <c r="EH90" s="15"/>
      <c r="EI90" s="16"/>
      <c r="EJ90" s="15"/>
      <c r="EK90" s="16"/>
      <c r="EL90" s="15"/>
      <c r="EM90" s="16"/>
      <c r="EN90" s="15"/>
      <c r="EO90" s="16"/>
      <c r="EP90" s="15"/>
      <c r="EQ90" s="16"/>
      <c r="ER90" s="15"/>
      <c r="ES90" s="12"/>
      <c r="ET90" s="16"/>
      <c r="EU90" s="15"/>
      <c r="EV90" s="16"/>
      <c r="EW90" s="15"/>
      <c r="EX90" s="16"/>
      <c r="EY90" s="15"/>
      <c r="EZ90" s="16"/>
      <c r="FA90" s="15"/>
      <c r="FB90" s="12"/>
      <c r="FC90" s="12">
        <f>ES90+FB90</f>
        <v>0</v>
      </c>
      <c r="FD90" s="16"/>
      <c r="FE90" s="15"/>
      <c r="FF90" s="16"/>
      <c r="FG90" s="15"/>
      <c r="FH90" s="16"/>
      <c r="FI90" s="15"/>
      <c r="FJ90" s="16"/>
      <c r="FK90" s="15"/>
      <c r="FL90" s="16"/>
      <c r="FM90" s="15"/>
      <c r="FN90" s="16"/>
      <c r="FO90" s="15"/>
      <c r="FP90" s="12"/>
      <c r="FQ90" s="16"/>
      <c r="FR90" s="15"/>
      <c r="FS90" s="16"/>
      <c r="FT90" s="15"/>
      <c r="FU90" s="16"/>
      <c r="FV90" s="15"/>
      <c r="FW90" s="16"/>
      <c r="FX90" s="15"/>
      <c r="FY90" s="12"/>
      <c r="FZ90" s="12">
        <f>FP90+FY90</f>
        <v>0</v>
      </c>
      <c r="GA90" s="16"/>
      <c r="GB90" s="15"/>
      <c r="GC90" s="16"/>
      <c r="GD90" s="15"/>
      <c r="GE90" s="16"/>
      <c r="GF90" s="15"/>
      <c r="GG90" s="16"/>
      <c r="GH90" s="15"/>
      <c r="GI90" s="16"/>
      <c r="GJ90" s="15"/>
      <c r="GK90" s="16"/>
      <c r="GL90" s="15"/>
      <c r="GM90" s="12"/>
      <c r="GN90" s="16"/>
      <c r="GO90" s="15"/>
      <c r="GP90" s="16"/>
      <c r="GQ90" s="15"/>
      <c r="GR90" s="16"/>
      <c r="GS90" s="15"/>
      <c r="GT90" s="16"/>
      <c r="GU90" s="15"/>
      <c r="GV90" s="12"/>
      <c r="GW90" s="12">
        <f>GM90+GV90</f>
        <v>0</v>
      </c>
    </row>
    <row r="91" spans="1:205" ht="12.75">
      <c r="A91" s="11">
        <v>21</v>
      </c>
      <c r="B91" s="11">
        <v>1</v>
      </c>
      <c r="C91" s="11"/>
      <c r="D91" s="11" t="s">
        <v>187</v>
      </c>
      <c r="E91" s="5" t="s">
        <v>188</v>
      </c>
      <c r="F91" s="11">
        <f>COUNTIF(V91:GU91,"e")</f>
        <v>0</v>
      </c>
      <c r="G91" s="11">
        <f>COUNTIF(V91:GU91,"z")</f>
        <v>0</v>
      </c>
      <c r="H91" s="11">
        <f>SUM(I91:R91)</f>
        <v>0</v>
      </c>
      <c r="I91" s="11">
        <f>V91+AS91+BP91+CM91+DJ91+EG91+FD91+GA91</f>
        <v>0</v>
      </c>
      <c r="J91" s="11">
        <f>X91+AU91+BR91+CO91+DL91+EI91+FF91+GC91</f>
        <v>0</v>
      </c>
      <c r="K91" s="11">
        <f>Z91+AW91+BT91+CQ91+DN91+EK91+FH91+GE91</f>
        <v>0</v>
      </c>
      <c r="L91" s="11">
        <f>AB91+AY91+BV91+CS91+DP91+EM91+FJ91+GG91</f>
        <v>0</v>
      </c>
      <c r="M91" s="11">
        <f>AD91+BA91+BX91+CU91+DR91+EO91+FL91+GI91</f>
        <v>0</v>
      </c>
      <c r="N91" s="11">
        <f>AF91+BC91+BZ91+CW91+DT91+EQ91+FN91+GK91</f>
        <v>0</v>
      </c>
      <c r="O91" s="11">
        <f>AI91+BF91+CC91+CZ91+DW91+ET91+FQ91+GN91</f>
        <v>0</v>
      </c>
      <c r="P91" s="11">
        <f>AK91+BH91+CE91+DB91+DY91+EV91+FS91+GP91</f>
        <v>0</v>
      </c>
      <c r="Q91" s="11">
        <f>AM91+BJ91+CG91+DD91+EA91+EX91+FU91+GR91</f>
        <v>0</v>
      </c>
      <c r="R91" s="11">
        <f>AO91+BL91+CI91+DF91+EC91+EZ91+FW91+GT91</f>
        <v>0</v>
      </c>
      <c r="S91" s="12">
        <f>AR91+BO91+CL91+DI91+EF91+FC91+FZ91+GW91</f>
        <v>0</v>
      </c>
      <c r="T91" s="12">
        <f>AQ91+BN91+CK91+DH91+EE91+FB91+FY91+GV91</f>
        <v>0</v>
      </c>
      <c r="U91" s="12">
        <v>2</v>
      </c>
      <c r="V91" s="16"/>
      <c r="W91" s="15"/>
      <c r="X91" s="16"/>
      <c r="Y91" s="15"/>
      <c r="Z91" s="16"/>
      <c r="AA91" s="15"/>
      <c r="AB91" s="16"/>
      <c r="AC91" s="15"/>
      <c r="AD91" s="16"/>
      <c r="AE91" s="15"/>
      <c r="AF91" s="16"/>
      <c r="AG91" s="15"/>
      <c r="AH91" s="12"/>
      <c r="AI91" s="16"/>
      <c r="AJ91" s="15"/>
      <c r="AK91" s="16"/>
      <c r="AL91" s="15"/>
      <c r="AM91" s="16"/>
      <c r="AN91" s="15"/>
      <c r="AO91" s="16"/>
      <c r="AP91" s="15"/>
      <c r="AQ91" s="12"/>
      <c r="AR91" s="12">
        <f>AH91+AQ91</f>
        <v>0</v>
      </c>
      <c r="AS91" s="16"/>
      <c r="AT91" s="15"/>
      <c r="AU91" s="16"/>
      <c r="AV91" s="15"/>
      <c r="AW91" s="16"/>
      <c r="AX91" s="15"/>
      <c r="AY91" s="16"/>
      <c r="AZ91" s="15"/>
      <c r="BA91" s="16"/>
      <c r="BB91" s="15"/>
      <c r="BC91" s="16"/>
      <c r="BD91" s="15"/>
      <c r="BE91" s="12"/>
      <c r="BF91" s="16"/>
      <c r="BG91" s="15"/>
      <c r="BH91" s="16"/>
      <c r="BI91" s="15"/>
      <c r="BJ91" s="16"/>
      <c r="BK91" s="15"/>
      <c r="BL91" s="16"/>
      <c r="BM91" s="15"/>
      <c r="BN91" s="12"/>
      <c r="BO91" s="12">
        <f>BE91+BN91</f>
        <v>0</v>
      </c>
      <c r="BP91" s="16"/>
      <c r="BQ91" s="15"/>
      <c r="BR91" s="16"/>
      <c r="BS91" s="15"/>
      <c r="BT91" s="16"/>
      <c r="BU91" s="15"/>
      <c r="BV91" s="16"/>
      <c r="BW91" s="15"/>
      <c r="BX91" s="16"/>
      <c r="BY91" s="15"/>
      <c r="BZ91" s="16"/>
      <c r="CA91" s="15"/>
      <c r="CB91" s="12"/>
      <c r="CC91" s="16"/>
      <c r="CD91" s="15"/>
      <c r="CE91" s="16"/>
      <c r="CF91" s="15"/>
      <c r="CG91" s="16"/>
      <c r="CH91" s="15"/>
      <c r="CI91" s="16"/>
      <c r="CJ91" s="15"/>
      <c r="CK91" s="12"/>
      <c r="CL91" s="12">
        <f>CB91+CK91</f>
        <v>0</v>
      </c>
      <c r="CM91" s="16"/>
      <c r="CN91" s="15"/>
      <c r="CO91" s="16"/>
      <c r="CP91" s="15"/>
      <c r="CQ91" s="16"/>
      <c r="CR91" s="15"/>
      <c r="CS91" s="16">
        <v>60</v>
      </c>
      <c r="CT91" s="15" t="s">
        <v>58</v>
      </c>
      <c r="CU91" s="16"/>
      <c r="CV91" s="15"/>
      <c r="CW91" s="16"/>
      <c r="CX91" s="15"/>
      <c r="CY91" s="12">
        <v>2</v>
      </c>
      <c r="CZ91" s="16"/>
      <c r="DA91" s="15"/>
      <c r="DB91" s="16"/>
      <c r="DC91" s="15"/>
      <c r="DD91" s="16"/>
      <c r="DE91" s="15"/>
      <c r="DF91" s="16"/>
      <c r="DG91" s="15"/>
      <c r="DH91" s="12"/>
      <c r="DI91" s="12">
        <f>CY91+DH91</f>
        <v>0</v>
      </c>
      <c r="DJ91" s="16"/>
      <c r="DK91" s="15"/>
      <c r="DL91" s="16"/>
      <c r="DM91" s="15"/>
      <c r="DN91" s="16"/>
      <c r="DO91" s="15"/>
      <c r="DP91" s="16"/>
      <c r="DQ91" s="15"/>
      <c r="DR91" s="16"/>
      <c r="DS91" s="15"/>
      <c r="DT91" s="16"/>
      <c r="DU91" s="15"/>
      <c r="DV91" s="12"/>
      <c r="DW91" s="16"/>
      <c r="DX91" s="15"/>
      <c r="DY91" s="16"/>
      <c r="DZ91" s="15"/>
      <c r="EA91" s="16"/>
      <c r="EB91" s="15"/>
      <c r="EC91" s="16"/>
      <c r="ED91" s="15"/>
      <c r="EE91" s="12"/>
      <c r="EF91" s="12">
        <f>DV91+EE91</f>
        <v>0</v>
      </c>
      <c r="EG91" s="16"/>
      <c r="EH91" s="15"/>
      <c r="EI91" s="16"/>
      <c r="EJ91" s="15"/>
      <c r="EK91" s="16"/>
      <c r="EL91" s="15"/>
      <c r="EM91" s="16"/>
      <c r="EN91" s="15"/>
      <c r="EO91" s="16"/>
      <c r="EP91" s="15"/>
      <c r="EQ91" s="16"/>
      <c r="ER91" s="15"/>
      <c r="ES91" s="12"/>
      <c r="ET91" s="16"/>
      <c r="EU91" s="15"/>
      <c r="EV91" s="16"/>
      <c r="EW91" s="15"/>
      <c r="EX91" s="16"/>
      <c r="EY91" s="15"/>
      <c r="EZ91" s="16"/>
      <c r="FA91" s="15"/>
      <c r="FB91" s="12"/>
      <c r="FC91" s="12">
        <f>ES91+FB91</f>
        <v>0</v>
      </c>
      <c r="FD91" s="16"/>
      <c r="FE91" s="15"/>
      <c r="FF91" s="16"/>
      <c r="FG91" s="15"/>
      <c r="FH91" s="16"/>
      <c r="FI91" s="15"/>
      <c r="FJ91" s="16"/>
      <c r="FK91" s="15"/>
      <c r="FL91" s="16"/>
      <c r="FM91" s="15"/>
      <c r="FN91" s="16"/>
      <c r="FO91" s="15"/>
      <c r="FP91" s="12"/>
      <c r="FQ91" s="16"/>
      <c r="FR91" s="15"/>
      <c r="FS91" s="16"/>
      <c r="FT91" s="15"/>
      <c r="FU91" s="16"/>
      <c r="FV91" s="15"/>
      <c r="FW91" s="16"/>
      <c r="FX91" s="15"/>
      <c r="FY91" s="12"/>
      <c r="FZ91" s="12">
        <f>FP91+FY91</f>
        <v>0</v>
      </c>
      <c r="GA91" s="16"/>
      <c r="GB91" s="15"/>
      <c r="GC91" s="16"/>
      <c r="GD91" s="15"/>
      <c r="GE91" s="16"/>
      <c r="GF91" s="15"/>
      <c r="GG91" s="16"/>
      <c r="GH91" s="15"/>
      <c r="GI91" s="16"/>
      <c r="GJ91" s="15"/>
      <c r="GK91" s="16"/>
      <c r="GL91" s="15"/>
      <c r="GM91" s="12"/>
      <c r="GN91" s="16"/>
      <c r="GO91" s="15"/>
      <c r="GP91" s="16"/>
      <c r="GQ91" s="15"/>
      <c r="GR91" s="16"/>
      <c r="GS91" s="15"/>
      <c r="GT91" s="16"/>
      <c r="GU91" s="15"/>
      <c r="GV91" s="12"/>
      <c r="GW91" s="12">
        <f>GM91+GV91</f>
        <v>0</v>
      </c>
    </row>
    <row r="92" spans="1:205" ht="12.75">
      <c r="A92" s="11">
        <v>3</v>
      </c>
      <c r="B92" s="11">
        <v>1</v>
      </c>
      <c r="C92" s="11"/>
      <c r="D92" s="11" t="s">
        <v>189</v>
      </c>
      <c r="E92" s="5" t="s">
        <v>190</v>
      </c>
      <c r="F92" s="11">
        <f>COUNTIF(V92:GU92,"e")</f>
        <v>0</v>
      </c>
      <c r="G92" s="11">
        <f>COUNTIF(V92:GU92,"z")</f>
        <v>0</v>
      </c>
      <c r="H92" s="11">
        <f>SUM(I92:R92)</f>
        <v>0</v>
      </c>
      <c r="I92" s="11">
        <f>V92+AS92+BP92+CM92+DJ92+EG92+FD92+GA92</f>
        <v>0</v>
      </c>
      <c r="J92" s="11">
        <f>X92+AU92+BR92+CO92+DL92+EI92+FF92+GC92</f>
        <v>0</v>
      </c>
      <c r="K92" s="11">
        <f>Z92+AW92+BT92+CQ92+DN92+EK92+FH92+GE92</f>
        <v>0</v>
      </c>
      <c r="L92" s="11">
        <f>AB92+AY92+BV92+CS92+DP92+EM92+FJ92+GG92</f>
        <v>0</v>
      </c>
      <c r="M92" s="11">
        <f>AD92+BA92+BX92+CU92+DR92+EO92+FL92+GI92</f>
        <v>0</v>
      </c>
      <c r="N92" s="11">
        <f>AF92+BC92+BZ92+CW92+DT92+EQ92+FN92+GK92</f>
        <v>0</v>
      </c>
      <c r="O92" s="11">
        <f>AI92+BF92+CC92+CZ92+DW92+ET92+FQ92+GN92</f>
        <v>0</v>
      </c>
      <c r="P92" s="11">
        <f>AK92+BH92+CE92+DB92+DY92+EV92+FS92+GP92</f>
        <v>0</v>
      </c>
      <c r="Q92" s="11">
        <f>AM92+BJ92+CG92+DD92+EA92+EX92+FU92+GR92</f>
        <v>0</v>
      </c>
      <c r="R92" s="11">
        <f>AO92+BL92+CI92+DF92+EC92+EZ92+FW92+GT92</f>
        <v>0</v>
      </c>
      <c r="S92" s="12">
        <f>AR92+BO92+CL92+DI92+EF92+FC92+FZ92+GW92</f>
        <v>0</v>
      </c>
      <c r="T92" s="12">
        <f>AQ92+BN92+CK92+DH92+EE92+FB92+FY92+GV92</f>
        <v>0</v>
      </c>
      <c r="U92" s="12">
        <v>2</v>
      </c>
      <c r="V92" s="16">
        <v>15</v>
      </c>
      <c r="W92" s="15" t="s">
        <v>58</v>
      </c>
      <c r="X92" s="16"/>
      <c r="Y92" s="15"/>
      <c r="Z92" s="16"/>
      <c r="AA92" s="15"/>
      <c r="AB92" s="16"/>
      <c r="AC92" s="15"/>
      <c r="AD92" s="16"/>
      <c r="AE92" s="15"/>
      <c r="AF92" s="16"/>
      <c r="AG92" s="15"/>
      <c r="AH92" s="12">
        <v>2</v>
      </c>
      <c r="AI92" s="16"/>
      <c r="AJ92" s="15"/>
      <c r="AK92" s="16"/>
      <c r="AL92" s="15"/>
      <c r="AM92" s="16"/>
      <c r="AN92" s="15"/>
      <c r="AO92" s="16"/>
      <c r="AP92" s="15"/>
      <c r="AQ92" s="12"/>
      <c r="AR92" s="12">
        <f>AH92+AQ92</f>
        <v>0</v>
      </c>
      <c r="AS92" s="16"/>
      <c r="AT92" s="15"/>
      <c r="AU92" s="16"/>
      <c r="AV92" s="15"/>
      <c r="AW92" s="16"/>
      <c r="AX92" s="15"/>
      <c r="AY92" s="16"/>
      <c r="AZ92" s="15"/>
      <c r="BA92" s="16"/>
      <c r="BB92" s="15"/>
      <c r="BC92" s="16"/>
      <c r="BD92" s="15"/>
      <c r="BE92" s="12"/>
      <c r="BF92" s="16"/>
      <c r="BG92" s="15"/>
      <c r="BH92" s="16"/>
      <c r="BI92" s="15"/>
      <c r="BJ92" s="16"/>
      <c r="BK92" s="15"/>
      <c r="BL92" s="16"/>
      <c r="BM92" s="15"/>
      <c r="BN92" s="12"/>
      <c r="BO92" s="12">
        <f>BE92+BN92</f>
        <v>0</v>
      </c>
      <c r="BP92" s="16"/>
      <c r="BQ92" s="15"/>
      <c r="BR92" s="16"/>
      <c r="BS92" s="15"/>
      <c r="BT92" s="16"/>
      <c r="BU92" s="15"/>
      <c r="BV92" s="16"/>
      <c r="BW92" s="15"/>
      <c r="BX92" s="16"/>
      <c r="BY92" s="15"/>
      <c r="BZ92" s="16"/>
      <c r="CA92" s="15"/>
      <c r="CB92" s="12"/>
      <c r="CC92" s="16"/>
      <c r="CD92" s="15"/>
      <c r="CE92" s="16"/>
      <c r="CF92" s="15"/>
      <c r="CG92" s="16"/>
      <c r="CH92" s="15"/>
      <c r="CI92" s="16"/>
      <c r="CJ92" s="15"/>
      <c r="CK92" s="12"/>
      <c r="CL92" s="12">
        <f>CB92+CK92</f>
        <v>0</v>
      </c>
      <c r="CM92" s="16"/>
      <c r="CN92" s="15"/>
      <c r="CO92" s="16"/>
      <c r="CP92" s="15"/>
      <c r="CQ92" s="16"/>
      <c r="CR92" s="15"/>
      <c r="CS92" s="16"/>
      <c r="CT92" s="15"/>
      <c r="CU92" s="16"/>
      <c r="CV92" s="15"/>
      <c r="CW92" s="16"/>
      <c r="CX92" s="15"/>
      <c r="CY92" s="12"/>
      <c r="CZ92" s="16"/>
      <c r="DA92" s="15"/>
      <c r="DB92" s="16"/>
      <c r="DC92" s="15"/>
      <c r="DD92" s="16"/>
      <c r="DE92" s="15"/>
      <c r="DF92" s="16"/>
      <c r="DG92" s="15"/>
      <c r="DH92" s="12"/>
      <c r="DI92" s="12">
        <f>CY92+DH92</f>
        <v>0</v>
      </c>
      <c r="DJ92" s="16"/>
      <c r="DK92" s="15"/>
      <c r="DL92" s="16"/>
      <c r="DM92" s="15"/>
      <c r="DN92" s="16"/>
      <c r="DO92" s="15"/>
      <c r="DP92" s="16"/>
      <c r="DQ92" s="15"/>
      <c r="DR92" s="16"/>
      <c r="DS92" s="15"/>
      <c r="DT92" s="16"/>
      <c r="DU92" s="15"/>
      <c r="DV92" s="12"/>
      <c r="DW92" s="16"/>
      <c r="DX92" s="15"/>
      <c r="DY92" s="16"/>
      <c r="DZ92" s="15"/>
      <c r="EA92" s="16"/>
      <c r="EB92" s="15"/>
      <c r="EC92" s="16"/>
      <c r="ED92" s="15"/>
      <c r="EE92" s="12"/>
      <c r="EF92" s="12">
        <f>DV92+EE92</f>
        <v>0</v>
      </c>
      <c r="EG92" s="16"/>
      <c r="EH92" s="15"/>
      <c r="EI92" s="16"/>
      <c r="EJ92" s="15"/>
      <c r="EK92" s="16"/>
      <c r="EL92" s="15"/>
      <c r="EM92" s="16"/>
      <c r="EN92" s="15"/>
      <c r="EO92" s="16"/>
      <c r="EP92" s="15"/>
      <c r="EQ92" s="16"/>
      <c r="ER92" s="15"/>
      <c r="ES92" s="12"/>
      <c r="ET92" s="16"/>
      <c r="EU92" s="15"/>
      <c r="EV92" s="16"/>
      <c r="EW92" s="15"/>
      <c r="EX92" s="16"/>
      <c r="EY92" s="15"/>
      <c r="EZ92" s="16"/>
      <c r="FA92" s="15"/>
      <c r="FB92" s="12"/>
      <c r="FC92" s="12">
        <f>ES92+FB92</f>
        <v>0</v>
      </c>
      <c r="FD92" s="16"/>
      <c r="FE92" s="15"/>
      <c r="FF92" s="16"/>
      <c r="FG92" s="15"/>
      <c r="FH92" s="16"/>
      <c r="FI92" s="15"/>
      <c r="FJ92" s="16"/>
      <c r="FK92" s="15"/>
      <c r="FL92" s="16"/>
      <c r="FM92" s="15"/>
      <c r="FN92" s="16"/>
      <c r="FO92" s="15"/>
      <c r="FP92" s="12"/>
      <c r="FQ92" s="16"/>
      <c r="FR92" s="15"/>
      <c r="FS92" s="16"/>
      <c r="FT92" s="15"/>
      <c r="FU92" s="16"/>
      <c r="FV92" s="15"/>
      <c r="FW92" s="16"/>
      <c r="FX92" s="15"/>
      <c r="FY92" s="12"/>
      <c r="FZ92" s="12">
        <f>FP92+FY92</f>
        <v>0</v>
      </c>
      <c r="GA92" s="16"/>
      <c r="GB92" s="15"/>
      <c r="GC92" s="16"/>
      <c r="GD92" s="15"/>
      <c r="GE92" s="16"/>
      <c r="GF92" s="15"/>
      <c r="GG92" s="16"/>
      <c r="GH92" s="15"/>
      <c r="GI92" s="16"/>
      <c r="GJ92" s="15"/>
      <c r="GK92" s="16"/>
      <c r="GL92" s="15"/>
      <c r="GM92" s="12"/>
      <c r="GN92" s="16"/>
      <c r="GO92" s="15"/>
      <c r="GP92" s="16"/>
      <c r="GQ92" s="15"/>
      <c r="GR92" s="16"/>
      <c r="GS92" s="15"/>
      <c r="GT92" s="16"/>
      <c r="GU92" s="15"/>
      <c r="GV92" s="12"/>
      <c r="GW92" s="12">
        <f>GM92+GV92</f>
        <v>0</v>
      </c>
    </row>
    <row r="93" spans="1:205" ht="12.75">
      <c r="A93" s="11">
        <v>3</v>
      </c>
      <c r="B93" s="11">
        <v>1</v>
      </c>
      <c r="C93" s="11"/>
      <c r="D93" s="11" t="s">
        <v>191</v>
      </c>
      <c r="E93" s="5" t="s">
        <v>192</v>
      </c>
      <c r="F93" s="11">
        <f>COUNTIF(V93:GU93,"e")</f>
        <v>0</v>
      </c>
      <c r="G93" s="11">
        <f>COUNTIF(V93:GU93,"z")</f>
        <v>0</v>
      </c>
      <c r="H93" s="11">
        <f>SUM(I93:R93)</f>
        <v>0</v>
      </c>
      <c r="I93" s="11">
        <f>V93+AS93+BP93+CM93+DJ93+EG93+FD93+GA93</f>
        <v>0</v>
      </c>
      <c r="J93" s="11">
        <f>X93+AU93+BR93+CO93+DL93+EI93+FF93+GC93</f>
        <v>0</v>
      </c>
      <c r="K93" s="11">
        <f>Z93+AW93+BT93+CQ93+DN93+EK93+FH93+GE93</f>
        <v>0</v>
      </c>
      <c r="L93" s="11">
        <f>AB93+AY93+BV93+CS93+DP93+EM93+FJ93+GG93</f>
        <v>0</v>
      </c>
      <c r="M93" s="11">
        <f>AD93+BA93+BX93+CU93+DR93+EO93+FL93+GI93</f>
        <v>0</v>
      </c>
      <c r="N93" s="11">
        <f>AF93+BC93+BZ93+CW93+DT93+EQ93+FN93+GK93</f>
        <v>0</v>
      </c>
      <c r="O93" s="11">
        <f>AI93+BF93+CC93+CZ93+DW93+ET93+FQ93+GN93</f>
        <v>0</v>
      </c>
      <c r="P93" s="11">
        <f>AK93+BH93+CE93+DB93+DY93+EV93+FS93+GP93</f>
        <v>0</v>
      </c>
      <c r="Q93" s="11">
        <f>AM93+BJ93+CG93+DD93+EA93+EX93+FU93+GR93</f>
        <v>0</v>
      </c>
      <c r="R93" s="11">
        <f>AO93+BL93+CI93+DF93+EC93+EZ93+FW93+GT93</f>
        <v>0</v>
      </c>
      <c r="S93" s="12">
        <f>AR93+BO93+CL93+DI93+EF93+FC93+FZ93+GW93</f>
        <v>0</v>
      </c>
      <c r="T93" s="12">
        <f>AQ93+BN93+CK93+DH93+EE93+FB93+FY93+GV93</f>
        <v>0</v>
      </c>
      <c r="U93" s="12">
        <v>2</v>
      </c>
      <c r="V93" s="16">
        <v>15</v>
      </c>
      <c r="W93" s="15" t="s">
        <v>58</v>
      </c>
      <c r="X93" s="16"/>
      <c r="Y93" s="15"/>
      <c r="Z93" s="16"/>
      <c r="AA93" s="15"/>
      <c r="AB93" s="16"/>
      <c r="AC93" s="15"/>
      <c r="AD93" s="16"/>
      <c r="AE93" s="15"/>
      <c r="AF93" s="16"/>
      <c r="AG93" s="15"/>
      <c r="AH93" s="12">
        <v>2</v>
      </c>
      <c r="AI93" s="16"/>
      <c r="AJ93" s="15"/>
      <c r="AK93" s="16"/>
      <c r="AL93" s="15"/>
      <c r="AM93" s="16"/>
      <c r="AN93" s="15"/>
      <c r="AO93" s="16"/>
      <c r="AP93" s="15"/>
      <c r="AQ93" s="12"/>
      <c r="AR93" s="12">
        <f>AH93+AQ93</f>
        <v>0</v>
      </c>
      <c r="AS93" s="16"/>
      <c r="AT93" s="15"/>
      <c r="AU93" s="16"/>
      <c r="AV93" s="15"/>
      <c r="AW93" s="16"/>
      <c r="AX93" s="15"/>
      <c r="AY93" s="16"/>
      <c r="AZ93" s="15"/>
      <c r="BA93" s="16"/>
      <c r="BB93" s="15"/>
      <c r="BC93" s="16"/>
      <c r="BD93" s="15"/>
      <c r="BE93" s="12"/>
      <c r="BF93" s="16"/>
      <c r="BG93" s="15"/>
      <c r="BH93" s="16"/>
      <c r="BI93" s="15"/>
      <c r="BJ93" s="16"/>
      <c r="BK93" s="15"/>
      <c r="BL93" s="16"/>
      <c r="BM93" s="15"/>
      <c r="BN93" s="12"/>
      <c r="BO93" s="12">
        <f>BE93+BN93</f>
        <v>0</v>
      </c>
      <c r="BP93" s="16"/>
      <c r="BQ93" s="15"/>
      <c r="BR93" s="16"/>
      <c r="BS93" s="15"/>
      <c r="BT93" s="16"/>
      <c r="BU93" s="15"/>
      <c r="BV93" s="16"/>
      <c r="BW93" s="15"/>
      <c r="BX93" s="16"/>
      <c r="BY93" s="15"/>
      <c r="BZ93" s="16"/>
      <c r="CA93" s="15"/>
      <c r="CB93" s="12"/>
      <c r="CC93" s="16"/>
      <c r="CD93" s="15"/>
      <c r="CE93" s="16"/>
      <c r="CF93" s="15"/>
      <c r="CG93" s="16"/>
      <c r="CH93" s="15"/>
      <c r="CI93" s="16"/>
      <c r="CJ93" s="15"/>
      <c r="CK93" s="12"/>
      <c r="CL93" s="12">
        <f>CB93+CK93</f>
        <v>0</v>
      </c>
      <c r="CM93" s="16"/>
      <c r="CN93" s="15"/>
      <c r="CO93" s="16"/>
      <c r="CP93" s="15"/>
      <c r="CQ93" s="16"/>
      <c r="CR93" s="15"/>
      <c r="CS93" s="16"/>
      <c r="CT93" s="15"/>
      <c r="CU93" s="16"/>
      <c r="CV93" s="15"/>
      <c r="CW93" s="16"/>
      <c r="CX93" s="15"/>
      <c r="CY93" s="12"/>
      <c r="CZ93" s="16"/>
      <c r="DA93" s="15"/>
      <c r="DB93" s="16"/>
      <c r="DC93" s="15"/>
      <c r="DD93" s="16"/>
      <c r="DE93" s="15"/>
      <c r="DF93" s="16"/>
      <c r="DG93" s="15"/>
      <c r="DH93" s="12"/>
      <c r="DI93" s="12">
        <f>CY93+DH93</f>
        <v>0</v>
      </c>
      <c r="DJ93" s="16"/>
      <c r="DK93" s="15"/>
      <c r="DL93" s="16"/>
      <c r="DM93" s="15"/>
      <c r="DN93" s="16"/>
      <c r="DO93" s="15"/>
      <c r="DP93" s="16"/>
      <c r="DQ93" s="15"/>
      <c r="DR93" s="16"/>
      <c r="DS93" s="15"/>
      <c r="DT93" s="16"/>
      <c r="DU93" s="15"/>
      <c r="DV93" s="12"/>
      <c r="DW93" s="16"/>
      <c r="DX93" s="15"/>
      <c r="DY93" s="16"/>
      <c r="DZ93" s="15"/>
      <c r="EA93" s="16"/>
      <c r="EB93" s="15"/>
      <c r="EC93" s="16"/>
      <c r="ED93" s="15"/>
      <c r="EE93" s="12"/>
      <c r="EF93" s="12">
        <f>DV93+EE93</f>
        <v>0</v>
      </c>
      <c r="EG93" s="16"/>
      <c r="EH93" s="15"/>
      <c r="EI93" s="16"/>
      <c r="EJ93" s="15"/>
      <c r="EK93" s="16"/>
      <c r="EL93" s="15"/>
      <c r="EM93" s="16"/>
      <c r="EN93" s="15"/>
      <c r="EO93" s="16"/>
      <c r="EP93" s="15"/>
      <c r="EQ93" s="16"/>
      <c r="ER93" s="15"/>
      <c r="ES93" s="12"/>
      <c r="ET93" s="16"/>
      <c r="EU93" s="15"/>
      <c r="EV93" s="16"/>
      <c r="EW93" s="15"/>
      <c r="EX93" s="16"/>
      <c r="EY93" s="15"/>
      <c r="EZ93" s="16"/>
      <c r="FA93" s="15"/>
      <c r="FB93" s="12"/>
      <c r="FC93" s="12">
        <f>ES93+FB93</f>
        <v>0</v>
      </c>
      <c r="FD93" s="16"/>
      <c r="FE93" s="15"/>
      <c r="FF93" s="16"/>
      <c r="FG93" s="15"/>
      <c r="FH93" s="16"/>
      <c r="FI93" s="15"/>
      <c r="FJ93" s="16"/>
      <c r="FK93" s="15"/>
      <c r="FL93" s="16"/>
      <c r="FM93" s="15"/>
      <c r="FN93" s="16"/>
      <c r="FO93" s="15"/>
      <c r="FP93" s="12"/>
      <c r="FQ93" s="16"/>
      <c r="FR93" s="15"/>
      <c r="FS93" s="16"/>
      <c r="FT93" s="15"/>
      <c r="FU93" s="16"/>
      <c r="FV93" s="15"/>
      <c r="FW93" s="16"/>
      <c r="FX93" s="15"/>
      <c r="FY93" s="12"/>
      <c r="FZ93" s="12">
        <f>FP93+FY93</f>
        <v>0</v>
      </c>
      <c r="GA93" s="16"/>
      <c r="GB93" s="15"/>
      <c r="GC93" s="16"/>
      <c r="GD93" s="15"/>
      <c r="GE93" s="16"/>
      <c r="GF93" s="15"/>
      <c r="GG93" s="16"/>
      <c r="GH93" s="15"/>
      <c r="GI93" s="16"/>
      <c r="GJ93" s="15"/>
      <c r="GK93" s="16"/>
      <c r="GL93" s="15"/>
      <c r="GM93" s="12"/>
      <c r="GN93" s="16"/>
      <c r="GO93" s="15"/>
      <c r="GP93" s="16"/>
      <c r="GQ93" s="15"/>
      <c r="GR93" s="16"/>
      <c r="GS93" s="15"/>
      <c r="GT93" s="16"/>
      <c r="GU93" s="15"/>
      <c r="GV93" s="12"/>
      <c r="GW93" s="12">
        <f>GM93+GV93</f>
        <v>0</v>
      </c>
    </row>
    <row r="94" spans="1:205" ht="12.75">
      <c r="A94" s="11">
        <v>22</v>
      </c>
      <c r="B94" s="11">
        <v>1</v>
      </c>
      <c r="C94" s="11"/>
      <c r="D94" s="11" t="s">
        <v>193</v>
      </c>
      <c r="E94" s="5" t="s">
        <v>194</v>
      </c>
      <c r="F94" s="11">
        <f>COUNTIF(V94:GU94,"e")</f>
        <v>0</v>
      </c>
      <c r="G94" s="11">
        <f>COUNTIF(V94:GU94,"z")</f>
        <v>0</v>
      </c>
      <c r="H94" s="11">
        <f>SUM(I94:R94)</f>
        <v>0</v>
      </c>
      <c r="I94" s="11">
        <f>V94+AS94+BP94+CM94+DJ94+EG94+FD94+GA94</f>
        <v>0</v>
      </c>
      <c r="J94" s="11">
        <f>X94+AU94+BR94+CO94+DL94+EI94+FF94+GC94</f>
        <v>0</v>
      </c>
      <c r="K94" s="11">
        <f>Z94+AW94+BT94+CQ94+DN94+EK94+FH94+GE94</f>
        <v>0</v>
      </c>
      <c r="L94" s="11">
        <f>AB94+AY94+BV94+CS94+DP94+EM94+FJ94+GG94</f>
        <v>0</v>
      </c>
      <c r="M94" s="11">
        <f>AD94+BA94+BX94+CU94+DR94+EO94+FL94+GI94</f>
        <v>0</v>
      </c>
      <c r="N94" s="11">
        <f>AF94+BC94+BZ94+CW94+DT94+EQ94+FN94+GK94</f>
        <v>0</v>
      </c>
      <c r="O94" s="11">
        <f>AI94+BF94+CC94+CZ94+DW94+ET94+FQ94+GN94</f>
        <v>0</v>
      </c>
      <c r="P94" s="11">
        <f>AK94+BH94+CE94+DB94+DY94+EV94+FS94+GP94</f>
        <v>0</v>
      </c>
      <c r="Q94" s="11">
        <f>AM94+BJ94+CG94+DD94+EA94+EX94+FU94+GR94</f>
        <v>0</v>
      </c>
      <c r="R94" s="11">
        <f>AO94+BL94+CI94+DF94+EC94+EZ94+FW94+GT94</f>
        <v>0</v>
      </c>
      <c r="S94" s="12">
        <f>AR94+BO94+CL94+DI94+EF94+FC94+FZ94+GW94</f>
        <v>0</v>
      </c>
      <c r="T94" s="12">
        <f>AQ94+BN94+CK94+DH94+EE94+FB94+FY94+GV94</f>
        <v>0</v>
      </c>
      <c r="U94" s="12">
        <v>3</v>
      </c>
      <c r="V94" s="16"/>
      <c r="W94" s="15"/>
      <c r="X94" s="16"/>
      <c r="Y94" s="15"/>
      <c r="Z94" s="16"/>
      <c r="AA94" s="15"/>
      <c r="AB94" s="16"/>
      <c r="AC94" s="15"/>
      <c r="AD94" s="16"/>
      <c r="AE94" s="15"/>
      <c r="AF94" s="16"/>
      <c r="AG94" s="15"/>
      <c r="AH94" s="12"/>
      <c r="AI94" s="16"/>
      <c r="AJ94" s="15"/>
      <c r="AK94" s="16"/>
      <c r="AL94" s="15"/>
      <c r="AM94" s="16"/>
      <c r="AN94" s="15"/>
      <c r="AO94" s="16"/>
      <c r="AP94" s="15"/>
      <c r="AQ94" s="12"/>
      <c r="AR94" s="12">
        <f>AH94+AQ94</f>
        <v>0</v>
      </c>
      <c r="AS94" s="16"/>
      <c r="AT94" s="15"/>
      <c r="AU94" s="16"/>
      <c r="AV94" s="15"/>
      <c r="AW94" s="16"/>
      <c r="AX94" s="15"/>
      <c r="AY94" s="16"/>
      <c r="AZ94" s="15"/>
      <c r="BA94" s="16"/>
      <c r="BB94" s="15"/>
      <c r="BC94" s="16"/>
      <c r="BD94" s="15"/>
      <c r="BE94" s="12"/>
      <c r="BF94" s="16"/>
      <c r="BG94" s="15"/>
      <c r="BH94" s="16"/>
      <c r="BI94" s="15"/>
      <c r="BJ94" s="16"/>
      <c r="BK94" s="15"/>
      <c r="BL94" s="16"/>
      <c r="BM94" s="15"/>
      <c r="BN94" s="12"/>
      <c r="BO94" s="12">
        <f>BE94+BN94</f>
        <v>0</v>
      </c>
      <c r="BP94" s="16"/>
      <c r="BQ94" s="15"/>
      <c r="BR94" s="16"/>
      <c r="BS94" s="15"/>
      <c r="BT94" s="16"/>
      <c r="BU94" s="15"/>
      <c r="BV94" s="16"/>
      <c r="BW94" s="15"/>
      <c r="BX94" s="16"/>
      <c r="BY94" s="15"/>
      <c r="BZ94" s="16"/>
      <c r="CA94" s="15"/>
      <c r="CB94" s="12"/>
      <c r="CC94" s="16"/>
      <c r="CD94" s="15"/>
      <c r="CE94" s="16"/>
      <c r="CF94" s="15"/>
      <c r="CG94" s="16"/>
      <c r="CH94" s="15"/>
      <c r="CI94" s="16"/>
      <c r="CJ94" s="15"/>
      <c r="CK94" s="12"/>
      <c r="CL94" s="12">
        <f>CB94+CK94</f>
        <v>0</v>
      </c>
      <c r="CM94" s="16"/>
      <c r="CN94" s="15"/>
      <c r="CO94" s="16"/>
      <c r="CP94" s="15"/>
      <c r="CQ94" s="16"/>
      <c r="CR94" s="15"/>
      <c r="CS94" s="16"/>
      <c r="CT94" s="15"/>
      <c r="CU94" s="16"/>
      <c r="CV94" s="15"/>
      <c r="CW94" s="16"/>
      <c r="CX94" s="15"/>
      <c r="CY94" s="12"/>
      <c r="CZ94" s="16"/>
      <c r="DA94" s="15"/>
      <c r="DB94" s="16"/>
      <c r="DC94" s="15"/>
      <c r="DD94" s="16"/>
      <c r="DE94" s="15"/>
      <c r="DF94" s="16"/>
      <c r="DG94" s="15"/>
      <c r="DH94" s="12"/>
      <c r="DI94" s="12">
        <f>CY94+DH94</f>
        <v>0</v>
      </c>
      <c r="DJ94" s="16"/>
      <c r="DK94" s="15"/>
      <c r="DL94" s="16"/>
      <c r="DM94" s="15"/>
      <c r="DN94" s="16"/>
      <c r="DO94" s="15"/>
      <c r="DP94" s="16">
        <v>60</v>
      </c>
      <c r="DQ94" s="15" t="s">
        <v>69</v>
      </c>
      <c r="DR94" s="16"/>
      <c r="DS94" s="15"/>
      <c r="DT94" s="16"/>
      <c r="DU94" s="15"/>
      <c r="DV94" s="12">
        <v>3</v>
      </c>
      <c r="DW94" s="16"/>
      <c r="DX94" s="15"/>
      <c r="DY94" s="16"/>
      <c r="DZ94" s="15"/>
      <c r="EA94" s="16"/>
      <c r="EB94" s="15"/>
      <c r="EC94" s="16"/>
      <c r="ED94" s="15"/>
      <c r="EE94" s="12"/>
      <c r="EF94" s="12">
        <f>DV94+EE94</f>
        <v>0</v>
      </c>
      <c r="EG94" s="16"/>
      <c r="EH94" s="15"/>
      <c r="EI94" s="16"/>
      <c r="EJ94" s="15"/>
      <c r="EK94" s="16"/>
      <c r="EL94" s="15"/>
      <c r="EM94" s="16"/>
      <c r="EN94" s="15"/>
      <c r="EO94" s="16"/>
      <c r="EP94" s="15"/>
      <c r="EQ94" s="16"/>
      <c r="ER94" s="15"/>
      <c r="ES94" s="12"/>
      <c r="ET94" s="16"/>
      <c r="EU94" s="15"/>
      <c r="EV94" s="16"/>
      <c r="EW94" s="15"/>
      <c r="EX94" s="16"/>
      <c r="EY94" s="15"/>
      <c r="EZ94" s="16"/>
      <c r="FA94" s="15"/>
      <c r="FB94" s="12"/>
      <c r="FC94" s="12">
        <f>ES94+FB94</f>
        <v>0</v>
      </c>
      <c r="FD94" s="16"/>
      <c r="FE94" s="15"/>
      <c r="FF94" s="16"/>
      <c r="FG94" s="15"/>
      <c r="FH94" s="16"/>
      <c r="FI94" s="15"/>
      <c r="FJ94" s="16"/>
      <c r="FK94" s="15"/>
      <c r="FL94" s="16"/>
      <c r="FM94" s="15"/>
      <c r="FN94" s="16"/>
      <c r="FO94" s="15"/>
      <c r="FP94" s="12"/>
      <c r="FQ94" s="16"/>
      <c r="FR94" s="15"/>
      <c r="FS94" s="16"/>
      <c r="FT94" s="15"/>
      <c r="FU94" s="16"/>
      <c r="FV94" s="15"/>
      <c r="FW94" s="16"/>
      <c r="FX94" s="15"/>
      <c r="FY94" s="12"/>
      <c r="FZ94" s="12">
        <f>FP94+FY94</f>
        <v>0</v>
      </c>
      <c r="GA94" s="16"/>
      <c r="GB94" s="15"/>
      <c r="GC94" s="16"/>
      <c r="GD94" s="15"/>
      <c r="GE94" s="16"/>
      <c r="GF94" s="15"/>
      <c r="GG94" s="16"/>
      <c r="GH94" s="15"/>
      <c r="GI94" s="16"/>
      <c r="GJ94" s="15"/>
      <c r="GK94" s="16"/>
      <c r="GL94" s="15"/>
      <c r="GM94" s="12"/>
      <c r="GN94" s="16"/>
      <c r="GO94" s="15"/>
      <c r="GP94" s="16"/>
      <c r="GQ94" s="15"/>
      <c r="GR94" s="16"/>
      <c r="GS94" s="15"/>
      <c r="GT94" s="16"/>
      <c r="GU94" s="15"/>
      <c r="GV94" s="12"/>
      <c r="GW94" s="12">
        <f>GM94+GV94</f>
        <v>0</v>
      </c>
    </row>
    <row r="95" spans="1:205" ht="12.75">
      <c r="A95" s="11">
        <v>22</v>
      </c>
      <c r="B95" s="11">
        <v>1</v>
      </c>
      <c r="C95" s="11"/>
      <c r="D95" s="11" t="s">
        <v>195</v>
      </c>
      <c r="E95" s="5" t="s">
        <v>196</v>
      </c>
      <c r="F95" s="11">
        <f>COUNTIF(V95:GU95,"e")</f>
        <v>0</v>
      </c>
      <c r="G95" s="11">
        <f>COUNTIF(V95:GU95,"z")</f>
        <v>0</v>
      </c>
      <c r="H95" s="11">
        <f>SUM(I95:R95)</f>
        <v>0</v>
      </c>
      <c r="I95" s="11">
        <f>V95+AS95+BP95+CM95+DJ95+EG95+FD95+GA95</f>
        <v>0</v>
      </c>
      <c r="J95" s="11">
        <f>X95+AU95+BR95+CO95+DL95+EI95+FF95+GC95</f>
        <v>0</v>
      </c>
      <c r="K95" s="11">
        <f>Z95+AW95+BT95+CQ95+DN95+EK95+FH95+GE95</f>
        <v>0</v>
      </c>
      <c r="L95" s="11">
        <f>AB95+AY95+BV95+CS95+DP95+EM95+FJ95+GG95</f>
        <v>0</v>
      </c>
      <c r="M95" s="11">
        <f>AD95+BA95+BX95+CU95+DR95+EO95+FL95+GI95</f>
        <v>0</v>
      </c>
      <c r="N95" s="11">
        <f>AF95+BC95+BZ95+CW95+DT95+EQ95+FN95+GK95</f>
        <v>0</v>
      </c>
      <c r="O95" s="11">
        <f>AI95+BF95+CC95+CZ95+DW95+ET95+FQ95+GN95</f>
        <v>0</v>
      </c>
      <c r="P95" s="11">
        <f>AK95+BH95+CE95+DB95+DY95+EV95+FS95+GP95</f>
        <v>0</v>
      </c>
      <c r="Q95" s="11">
        <f>AM95+BJ95+CG95+DD95+EA95+EX95+FU95+GR95</f>
        <v>0</v>
      </c>
      <c r="R95" s="11">
        <f>AO95+BL95+CI95+DF95+EC95+EZ95+FW95+GT95</f>
        <v>0</v>
      </c>
      <c r="S95" s="12">
        <f>AR95+BO95+CL95+DI95+EF95+FC95+FZ95+GW95</f>
        <v>0</v>
      </c>
      <c r="T95" s="12">
        <f>AQ95+BN95+CK95+DH95+EE95+FB95+FY95+GV95</f>
        <v>0</v>
      </c>
      <c r="U95" s="12">
        <v>3</v>
      </c>
      <c r="V95" s="16"/>
      <c r="W95" s="15"/>
      <c r="X95" s="16"/>
      <c r="Y95" s="15"/>
      <c r="Z95" s="16"/>
      <c r="AA95" s="15"/>
      <c r="AB95" s="16"/>
      <c r="AC95" s="15"/>
      <c r="AD95" s="16"/>
      <c r="AE95" s="15"/>
      <c r="AF95" s="16"/>
      <c r="AG95" s="15"/>
      <c r="AH95" s="12"/>
      <c r="AI95" s="16"/>
      <c r="AJ95" s="15"/>
      <c r="AK95" s="16"/>
      <c r="AL95" s="15"/>
      <c r="AM95" s="16"/>
      <c r="AN95" s="15"/>
      <c r="AO95" s="16"/>
      <c r="AP95" s="15"/>
      <c r="AQ95" s="12"/>
      <c r="AR95" s="12">
        <f>AH95+AQ95</f>
        <v>0</v>
      </c>
      <c r="AS95" s="16"/>
      <c r="AT95" s="15"/>
      <c r="AU95" s="16"/>
      <c r="AV95" s="15"/>
      <c r="AW95" s="16"/>
      <c r="AX95" s="15"/>
      <c r="AY95" s="16"/>
      <c r="AZ95" s="15"/>
      <c r="BA95" s="16"/>
      <c r="BB95" s="15"/>
      <c r="BC95" s="16"/>
      <c r="BD95" s="15"/>
      <c r="BE95" s="12"/>
      <c r="BF95" s="16"/>
      <c r="BG95" s="15"/>
      <c r="BH95" s="16"/>
      <c r="BI95" s="15"/>
      <c r="BJ95" s="16"/>
      <c r="BK95" s="15"/>
      <c r="BL95" s="16"/>
      <c r="BM95" s="15"/>
      <c r="BN95" s="12"/>
      <c r="BO95" s="12">
        <f>BE95+BN95</f>
        <v>0</v>
      </c>
      <c r="BP95" s="16"/>
      <c r="BQ95" s="15"/>
      <c r="BR95" s="16"/>
      <c r="BS95" s="15"/>
      <c r="BT95" s="16"/>
      <c r="BU95" s="15"/>
      <c r="BV95" s="16"/>
      <c r="BW95" s="15"/>
      <c r="BX95" s="16"/>
      <c r="BY95" s="15"/>
      <c r="BZ95" s="16"/>
      <c r="CA95" s="15"/>
      <c r="CB95" s="12"/>
      <c r="CC95" s="16"/>
      <c r="CD95" s="15"/>
      <c r="CE95" s="16"/>
      <c r="CF95" s="15"/>
      <c r="CG95" s="16"/>
      <c r="CH95" s="15"/>
      <c r="CI95" s="16"/>
      <c r="CJ95" s="15"/>
      <c r="CK95" s="12"/>
      <c r="CL95" s="12">
        <f>CB95+CK95</f>
        <v>0</v>
      </c>
      <c r="CM95" s="16"/>
      <c r="CN95" s="15"/>
      <c r="CO95" s="16"/>
      <c r="CP95" s="15"/>
      <c r="CQ95" s="16"/>
      <c r="CR95" s="15"/>
      <c r="CS95" s="16"/>
      <c r="CT95" s="15"/>
      <c r="CU95" s="16"/>
      <c r="CV95" s="15"/>
      <c r="CW95" s="16"/>
      <c r="CX95" s="15"/>
      <c r="CY95" s="12"/>
      <c r="CZ95" s="16"/>
      <c r="DA95" s="15"/>
      <c r="DB95" s="16"/>
      <c r="DC95" s="15"/>
      <c r="DD95" s="16"/>
      <c r="DE95" s="15"/>
      <c r="DF95" s="16"/>
      <c r="DG95" s="15"/>
      <c r="DH95" s="12"/>
      <c r="DI95" s="12">
        <f>CY95+DH95</f>
        <v>0</v>
      </c>
      <c r="DJ95" s="16"/>
      <c r="DK95" s="15"/>
      <c r="DL95" s="16"/>
      <c r="DM95" s="15"/>
      <c r="DN95" s="16"/>
      <c r="DO95" s="15"/>
      <c r="DP95" s="16">
        <v>60</v>
      </c>
      <c r="DQ95" s="15" t="s">
        <v>69</v>
      </c>
      <c r="DR95" s="16"/>
      <c r="DS95" s="15"/>
      <c r="DT95" s="16"/>
      <c r="DU95" s="15"/>
      <c r="DV95" s="12">
        <v>3</v>
      </c>
      <c r="DW95" s="16"/>
      <c r="DX95" s="15"/>
      <c r="DY95" s="16"/>
      <c r="DZ95" s="15"/>
      <c r="EA95" s="16"/>
      <c r="EB95" s="15"/>
      <c r="EC95" s="16"/>
      <c r="ED95" s="15"/>
      <c r="EE95" s="12"/>
      <c r="EF95" s="12">
        <f>DV95+EE95</f>
        <v>0</v>
      </c>
      <c r="EG95" s="16"/>
      <c r="EH95" s="15"/>
      <c r="EI95" s="16"/>
      <c r="EJ95" s="15"/>
      <c r="EK95" s="16"/>
      <c r="EL95" s="15"/>
      <c r="EM95" s="16"/>
      <c r="EN95" s="15"/>
      <c r="EO95" s="16"/>
      <c r="EP95" s="15"/>
      <c r="EQ95" s="16"/>
      <c r="ER95" s="15"/>
      <c r="ES95" s="12"/>
      <c r="ET95" s="16"/>
      <c r="EU95" s="15"/>
      <c r="EV95" s="16"/>
      <c r="EW95" s="15"/>
      <c r="EX95" s="16"/>
      <c r="EY95" s="15"/>
      <c r="EZ95" s="16"/>
      <c r="FA95" s="15"/>
      <c r="FB95" s="12"/>
      <c r="FC95" s="12">
        <f>ES95+FB95</f>
        <v>0</v>
      </c>
      <c r="FD95" s="16"/>
      <c r="FE95" s="15"/>
      <c r="FF95" s="16"/>
      <c r="FG95" s="15"/>
      <c r="FH95" s="16"/>
      <c r="FI95" s="15"/>
      <c r="FJ95" s="16"/>
      <c r="FK95" s="15"/>
      <c r="FL95" s="16"/>
      <c r="FM95" s="15"/>
      <c r="FN95" s="16"/>
      <c r="FO95" s="15"/>
      <c r="FP95" s="12"/>
      <c r="FQ95" s="16"/>
      <c r="FR95" s="15"/>
      <c r="FS95" s="16"/>
      <c r="FT95" s="15"/>
      <c r="FU95" s="16"/>
      <c r="FV95" s="15"/>
      <c r="FW95" s="16"/>
      <c r="FX95" s="15"/>
      <c r="FY95" s="12"/>
      <c r="FZ95" s="12">
        <f>FP95+FY95</f>
        <v>0</v>
      </c>
      <c r="GA95" s="16"/>
      <c r="GB95" s="15"/>
      <c r="GC95" s="16"/>
      <c r="GD95" s="15"/>
      <c r="GE95" s="16"/>
      <c r="GF95" s="15"/>
      <c r="GG95" s="16"/>
      <c r="GH95" s="15"/>
      <c r="GI95" s="16"/>
      <c r="GJ95" s="15"/>
      <c r="GK95" s="16"/>
      <c r="GL95" s="15"/>
      <c r="GM95" s="12"/>
      <c r="GN95" s="16"/>
      <c r="GO95" s="15"/>
      <c r="GP95" s="16"/>
      <c r="GQ95" s="15"/>
      <c r="GR95" s="16"/>
      <c r="GS95" s="15"/>
      <c r="GT95" s="16"/>
      <c r="GU95" s="15"/>
      <c r="GV95" s="12"/>
      <c r="GW95" s="12">
        <f>GM95+GV95</f>
        <v>0</v>
      </c>
    </row>
    <row r="96" spans="1:205" ht="12.75">
      <c r="A96" s="11">
        <v>4</v>
      </c>
      <c r="B96" s="11">
        <v>1</v>
      </c>
      <c r="C96" s="11"/>
      <c r="D96" s="11" t="s">
        <v>197</v>
      </c>
      <c r="E96" s="5" t="s">
        <v>198</v>
      </c>
      <c r="F96" s="11">
        <f>COUNTIF(V96:GU96,"e")</f>
        <v>0</v>
      </c>
      <c r="G96" s="11">
        <f>COUNTIF(V96:GU96,"z")</f>
        <v>0</v>
      </c>
      <c r="H96" s="11">
        <f>SUM(I96:R96)</f>
        <v>0</v>
      </c>
      <c r="I96" s="11">
        <f>V96+AS96+BP96+CM96+DJ96+EG96+FD96+GA96</f>
        <v>0</v>
      </c>
      <c r="J96" s="11">
        <f>X96+AU96+BR96+CO96+DL96+EI96+FF96+GC96</f>
        <v>0</v>
      </c>
      <c r="K96" s="11">
        <f>Z96+AW96+BT96+CQ96+DN96+EK96+FH96+GE96</f>
        <v>0</v>
      </c>
      <c r="L96" s="11">
        <f>AB96+AY96+BV96+CS96+DP96+EM96+FJ96+GG96</f>
        <v>0</v>
      </c>
      <c r="M96" s="11">
        <f>AD96+BA96+BX96+CU96+DR96+EO96+FL96+GI96</f>
        <v>0</v>
      </c>
      <c r="N96" s="11">
        <f>AF96+BC96+BZ96+CW96+DT96+EQ96+FN96+GK96</f>
        <v>0</v>
      </c>
      <c r="O96" s="11">
        <f>AI96+BF96+CC96+CZ96+DW96+ET96+FQ96+GN96</f>
        <v>0</v>
      </c>
      <c r="P96" s="11">
        <f>AK96+BH96+CE96+DB96+DY96+EV96+FS96+GP96</f>
        <v>0</v>
      </c>
      <c r="Q96" s="11">
        <f>AM96+BJ96+CG96+DD96+EA96+EX96+FU96+GR96</f>
        <v>0</v>
      </c>
      <c r="R96" s="11">
        <f>AO96+BL96+CI96+DF96+EC96+EZ96+FW96+GT96</f>
        <v>0</v>
      </c>
      <c r="S96" s="12">
        <f>AR96+BO96+CL96+DI96+EF96+FC96+FZ96+GW96</f>
        <v>0</v>
      </c>
      <c r="T96" s="12">
        <f>AQ96+BN96+CK96+DH96+EE96+FB96+FY96+GV96</f>
        <v>0</v>
      </c>
      <c r="U96" s="12">
        <v>2</v>
      </c>
      <c r="V96" s="16">
        <v>15</v>
      </c>
      <c r="W96" s="15" t="s">
        <v>58</v>
      </c>
      <c r="X96" s="16"/>
      <c r="Y96" s="15"/>
      <c r="Z96" s="16"/>
      <c r="AA96" s="15"/>
      <c r="AB96" s="16"/>
      <c r="AC96" s="15"/>
      <c r="AD96" s="16"/>
      <c r="AE96" s="15"/>
      <c r="AF96" s="16"/>
      <c r="AG96" s="15"/>
      <c r="AH96" s="12">
        <v>2</v>
      </c>
      <c r="AI96" s="16"/>
      <c r="AJ96" s="15"/>
      <c r="AK96" s="16"/>
      <c r="AL96" s="15"/>
      <c r="AM96" s="16"/>
      <c r="AN96" s="15"/>
      <c r="AO96" s="16"/>
      <c r="AP96" s="15"/>
      <c r="AQ96" s="12"/>
      <c r="AR96" s="12">
        <f>AH96+AQ96</f>
        <v>0</v>
      </c>
      <c r="AS96" s="16"/>
      <c r="AT96" s="15"/>
      <c r="AU96" s="16"/>
      <c r="AV96" s="15"/>
      <c r="AW96" s="16"/>
      <c r="AX96" s="15"/>
      <c r="AY96" s="16"/>
      <c r="AZ96" s="15"/>
      <c r="BA96" s="16"/>
      <c r="BB96" s="15"/>
      <c r="BC96" s="16"/>
      <c r="BD96" s="15"/>
      <c r="BE96" s="12"/>
      <c r="BF96" s="16"/>
      <c r="BG96" s="15"/>
      <c r="BH96" s="16"/>
      <c r="BI96" s="15"/>
      <c r="BJ96" s="16"/>
      <c r="BK96" s="15"/>
      <c r="BL96" s="16"/>
      <c r="BM96" s="15"/>
      <c r="BN96" s="12"/>
      <c r="BO96" s="12">
        <f>BE96+BN96</f>
        <v>0</v>
      </c>
      <c r="BP96" s="16"/>
      <c r="BQ96" s="15"/>
      <c r="BR96" s="16"/>
      <c r="BS96" s="15"/>
      <c r="BT96" s="16"/>
      <c r="BU96" s="15"/>
      <c r="BV96" s="16"/>
      <c r="BW96" s="15"/>
      <c r="BX96" s="16"/>
      <c r="BY96" s="15"/>
      <c r="BZ96" s="16"/>
      <c r="CA96" s="15"/>
      <c r="CB96" s="12"/>
      <c r="CC96" s="16"/>
      <c r="CD96" s="15"/>
      <c r="CE96" s="16"/>
      <c r="CF96" s="15"/>
      <c r="CG96" s="16"/>
      <c r="CH96" s="15"/>
      <c r="CI96" s="16"/>
      <c r="CJ96" s="15"/>
      <c r="CK96" s="12"/>
      <c r="CL96" s="12">
        <f>CB96+CK96</f>
        <v>0</v>
      </c>
      <c r="CM96" s="16"/>
      <c r="CN96" s="15"/>
      <c r="CO96" s="16"/>
      <c r="CP96" s="15"/>
      <c r="CQ96" s="16"/>
      <c r="CR96" s="15"/>
      <c r="CS96" s="16"/>
      <c r="CT96" s="15"/>
      <c r="CU96" s="16"/>
      <c r="CV96" s="15"/>
      <c r="CW96" s="16"/>
      <c r="CX96" s="15"/>
      <c r="CY96" s="12"/>
      <c r="CZ96" s="16"/>
      <c r="DA96" s="15"/>
      <c r="DB96" s="16"/>
      <c r="DC96" s="15"/>
      <c r="DD96" s="16"/>
      <c r="DE96" s="15"/>
      <c r="DF96" s="16"/>
      <c r="DG96" s="15"/>
      <c r="DH96" s="12"/>
      <c r="DI96" s="12">
        <f>CY96+DH96</f>
        <v>0</v>
      </c>
      <c r="DJ96" s="16"/>
      <c r="DK96" s="15"/>
      <c r="DL96" s="16"/>
      <c r="DM96" s="15"/>
      <c r="DN96" s="16"/>
      <c r="DO96" s="15"/>
      <c r="DP96" s="16"/>
      <c r="DQ96" s="15"/>
      <c r="DR96" s="16"/>
      <c r="DS96" s="15"/>
      <c r="DT96" s="16"/>
      <c r="DU96" s="15"/>
      <c r="DV96" s="12"/>
      <c r="DW96" s="16"/>
      <c r="DX96" s="15"/>
      <c r="DY96" s="16"/>
      <c r="DZ96" s="15"/>
      <c r="EA96" s="16"/>
      <c r="EB96" s="15"/>
      <c r="EC96" s="16"/>
      <c r="ED96" s="15"/>
      <c r="EE96" s="12"/>
      <c r="EF96" s="12">
        <f>DV96+EE96</f>
        <v>0</v>
      </c>
      <c r="EG96" s="16"/>
      <c r="EH96" s="15"/>
      <c r="EI96" s="16"/>
      <c r="EJ96" s="15"/>
      <c r="EK96" s="16"/>
      <c r="EL96" s="15"/>
      <c r="EM96" s="16"/>
      <c r="EN96" s="15"/>
      <c r="EO96" s="16"/>
      <c r="EP96" s="15"/>
      <c r="EQ96" s="16"/>
      <c r="ER96" s="15"/>
      <c r="ES96" s="12"/>
      <c r="ET96" s="16"/>
      <c r="EU96" s="15"/>
      <c r="EV96" s="16"/>
      <c r="EW96" s="15"/>
      <c r="EX96" s="16"/>
      <c r="EY96" s="15"/>
      <c r="EZ96" s="16"/>
      <c r="FA96" s="15"/>
      <c r="FB96" s="12"/>
      <c r="FC96" s="12">
        <f>ES96+FB96</f>
        <v>0</v>
      </c>
      <c r="FD96" s="16"/>
      <c r="FE96" s="15"/>
      <c r="FF96" s="16"/>
      <c r="FG96" s="15"/>
      <c r="FH96" s="16"/>
      <c r="FI96" s="15"/>
      <c r="FJ96" s="16"/>
      <c r="FK96" s="15"/>
      <c r="FL96" s="16"/>
      <c r="FM96" s="15"/>
      <c r="FN96" s="16"/>
      <c r="FO96" s="15"/>
      <c r="FP96" s="12"/>
      <c r="FQ96" s="16"/>
      <c r="FR96" s="15"/>
      <c r="FS96" s="16"/>
      <c r="FT96" s="15"/>
      <c r="FU96" s="16"/>
      <c r="FV96" s="15"/>
      <c r="FW96" s="16"/>
      <c r="FX96" s="15"/>
      <c r="FY96" s="12"/>
      <c r="FZ96" s="12">
        <f>FP96+FY96</f>
        <v>0</v>
      </c>
      <c r="GA96" s="16"/>
      <c r="GB96" s="15"/>
      <c r="GC96" s="16"/>
      <c r="GD96" s="15"/>
      <c r="GE96" s="16"/>
      <c r="GF96" s="15"/>
      <c r="GG96" s="16"/>
      <c r="GH96" s="15"/>
      <c r="GI96" s="16"/>
      <c r="GJ96" s="15"/>
      <c r="GK96" s="16"/>
      <c r="GL96" s="15"/>
      <c r="GM96" s="12"/>
      <c r="GN96" s="16"/>
      <c r="GO96" s="15"/>
      <c r="GP96" s="16"/>
      <c r="GQ96" s="15"/>
      <c r="GR96" s="16"/>
      <c r="GS96" s="15"/>
      <c r="GT96" s="16"/>
      <c r="GU96" s="15"/>
      <c r="GV96" s="12"/>
      <c r="GW96" s="12">
        <f>GM96+GV96</f>
        <v>0</v>
      </c>
    </row>
    <row r="97" spans="1:205" ht="12.75">
      <c r="A97" s="11">
        <v>4</v>
      </c>
      <c r="B97" s="11">
        <v>1</v>
      </c>
      <c r="C97" s="11"/>
      <c r="D97" s="11" t="s">
        <v>199</v>
      </c>
      <c r="E97" s="5" t="s">
        <v>200</v>
      </c>
      <c r="F97" s="11">
        <f>COUNTIF(V97:GU97,"e")</f>
        <v>0</v>
      </c>
      <c r="G97" s="11">
        <f>COUNTIF(V97:GU97,"z")</f>
        <v>0</v>
      </c>
      <c r="H97" s="11">
        <f>SUM(I97:R97)</f>
        <v>0</v>
      </c>
      <c r="I97" s="11">
        <f>V97+AS97+BP97+CM97+DJ97+EG97+FD97+GA97</f>
        <v>0</v>
      </c>
      <c r="J97" s="11">
        <f>X97+AU97+BR97+CO97+DL97+EI97+FF97+GC97</f>
        <v>0</v>
      </c>
      <c r="K97" s="11">
        <f>Z97+AW97+BT97+CQ97+DN97+EK97+FH97+GE97</f>
        <v>0</v>
      </c>
      <c r="L97" s="11">
        <f>AB97+AY97+BV97+CS97+DP97+EM97+FJ97+GG97</f>
        <v>0</v>
      </c>
      <c r="M97" s="11">
        <f>AD97+BA97+BX97+CU97+DR97+EO97+FL97+GI97</f>
        <v>0</v>
      </c>
      <c r="N97" s="11">
        <f>AF97+BC97+BZ97+CW97+DT97+EQ97+FN97+GK97</f>
        <v>0</v>
      </c>
      <c r="O97" s="11">
        <f>AI97+BF97+CC97+CZ97+DW97+ET97+FQ97+GN97</f>
        <v>0</v>
      </c>
      <c r="P97" s="11">
        <f>AK97+BH97+CE97+DB97+DY97+EV97+FS97+GP97</f>
        <v>0</v>
      </c>
      <c r="Q97" s="11">
        <f>AM97+BJ97+CG97+DD97+EA97+EX97+FU97+GR97</f>
        <v>0</v>
      </c>
      <c r="R97" s="11">
        <f>AO97+BL97+CI97+DF97+EC97+EZ97+FW97+GT97</f>
        <v>0</v>
      </c>
      <c r="S97" s="12">
        <f>AR97+BO97+CL97+DI97+EF97+FC97+FZ97+GW97</f>
        <v>0</v>
      </c>
      <c r="T97" s="12">
        <f>AQ97+BN97+CK97+DH97+EE97+FB97+FY97+GV97</f>
        <v>0</v>
      </c>
      <c r="U97" s="12">
        <v>2</v>
      </c>
      <c r="V97" s="16">
        <v>15</v>
      </c>
      <c r="W97" s="15" t="s">
        <v>58</v>
      </c>
      <c r="X97" s="16"/>
      <c r="Y97" s="15"/>
      <c r="Z97" s="16"/>
      <c r="AA97" s="15"/>
      <c r="AB97" s="16"/>
      <c r="AC97" s="15"/>
      <c r="AD97" s="16"/>
      <c r="AE97" s="15"/>
      <c r="AF97" s="16"/>
      <c r="AG97" s="15"/>
      <c r="AH97" s="12">
        <v>2</v>
      </c>
      <c r="AI97" s="16"/>
      <c r="AJ97" s="15"/>
      <c r="AK97" s="16"/>
      <c r="AL97" s="15"/>
      <c r="AM97" s="16"/>
      <c r="AN97" s="15"/>
      <c r="AO97" s="16"/>
      <c r="AP97" s="15"/>
      <c r="AQ97" s="12"/>
      <c r="AR97" s="12">
        <f>AH97+AQ97</f>
        <v>0</v>
      </c>
      <c r="AS97" s="16"/>
      <c r="AT97" s="15"/>
      <c r="AU97" s="16"/>
      <c r="AV97" s="15"/>
      <c r="AW97" s="16"/>
      <c r="AX97" s="15"/>
      <c r="AY97" s="16"/>
      <c r="AZ97" s="15"/>
      <c r="BA97" s="16"/>
      <c r="BB97" s="15"/>
      <c r="BC97" s="16"/>
      <c r="BD97" s="15"/>
      <c r="BE97" s="12"/>
      <c r="BF97" s="16"/>
      <c r="BG97" s="15"/>
      <c r="BH97" s="16"/>
      <c r="BI97" s="15"/>
      <c r="BJ97" s="16"/>
      <c r="BK97" s="15"/>
      <c r="BL97" s="16"/>
      <c r="BM97" s="15"/>
      <c r="BN97" s="12"/>
      <c r="BO97" s="12">
        <f>BE97+BN97</f>
        <v>0</v>
      </c>
      <c r="BP97" s="16"/>
      <c r="BQ97" s="15"/>
      <c r="BR97" s="16"/>
      <c r="BS97" s="15"/>
      <c r="BT97" s="16"/>
      <c r="BU97" s="15"/>
      <c r="BV97" s="16"/>
      <c r="BW97" s="15"/>
      <c r="BX97" s="16"/>
      <c r="BY97" s="15"/>
      <c r="BZ97" s="16"/>
      <c r="CA97" s="15"/>
      <c r="CB97" s="12"/>
      <c r="CC97" s="16"/>
      <c r="CD97" s="15"/>
      <c r="CE97" s="16"/>
      <c r="CF97" s="15"/>
      <c r="CG97" s="16"/>
      <c r="CH97" s="15"/>
      <c r="CI97" s="16"/>
      <c r="CJ97" s="15"/>
      <c r="CK97" s="12"/>
      <c r="CL97" s="12">
        <f>CB97+CK97</f>
        <v>0</v>
      </c>
      <c r="CM97" s="16"/>
      <c r="CN97" s="15"/>
      <c r="CO97" s="16"/>
      <c r="CP97" s="15"/>
      <c r="CQ97" s="16"/>
      <c r="CR97" s="15"/>
      <c r="CS97" s="16"/>
      <c r="CT97" s="15"/>
      <c r="CU97" s="16"/>
      <c r="CV97" s="15"/>
      <c r="CW97" s="16"/>
      <c r="CX97" s="15"/>
      <c r="CY97" s="12"/>
      <c r="CZ97" s="16"/>
      <c r="DA97" s="15"/>
      <c r="DB97" s="16"/>
      <c r="DC97" s="15"/>
      <c r="DD97" s="16"/>
      <c r="DE97" s="15"/>
      <c r="DF97" s="16"/>
      <c r="DG97" s="15"/>
      <c r="DH97" s="12"/>
      <c r="DI97" s="12">
        <f>CY97+DH97</f>
        <v>0</v>
      </c>
      <c r="DJ97" s="16"/>
      <c r="DK97" s="15"/>
      <c r="DL97" s="16"/>
      <c r="DM97" s="15"/>
      <c r="DN97" s="16"/>
      <c r="DO97" s="15"/>
      <c r="DP97" s="16"/>
      <c r="DQ97" s="15"/>
      <c r="DR97" s="16"/>
      <c r="DS97" s="15"/>
      <c r="DT97" s="16"/>
      <c r="DU97" s="15"/>
      <c r="DV97" s="12"/>
      <c r="DW97" s="16"/>
      <c r="DX97" s="15"/>
      <c r="DY97" s="16"/>
      <c r="DZ97" s="15"/>
      <c r="EA97" s="16"/>
      <c r="EB97" s="15"/>
      <c r="EC97" s="16"/>
      <c r="ED97" s="15"/>
      <c r="EE97" s="12"/>
      <c r="EF97" s="12">
        <f>DV97+EE97</f>
        <v>0</v>
      </c>
      <c r="EG97" s="16"/>
      <c r="EH97" s="15"/>
      <c r="EI97" s="16"/>
      <c r="EJ97" s="15"/>
      <c r="EK97" s="16"/>
      <c r="EL97" s="15"/>
      <c r="EM97" s="16"/>
      <c r="EN97" s="15"/>
      <c r="EO97" s="16"/>
      <c r="EP97" s="15"/>
      <c r="EQ97" s="16"/>
      <c r="ER97" s="15"/>
      <c r="ES97" s="12"/>
      <c r="ET97" s="16"/>
      <c r="EU97" s="15"/>
      <c r="EV97" s="16"/>
      <c r="EW97" s="15"/>
      <c r="EX97" s="16"/>
      <c r="EY97" s="15"/>
      <c r="EZ97" s="16"/>
      <c r="FA97" s="15"/>
      <c r="FB97" s="12"/>
      <c r="FC97" s="12">
        <f>ES97+FB97</f>
        <v>0</v>
      </c>
      <c r="FD97" s="16"/>
      <c r="FE97" s="15"/>
      <c r="FF97" s="16"/>
      <c r="FG97" s="15"/>
      <c r="FH97" s="16"/>
      <c r="FI97" s="15"/>
      <c r="FJ97" s="16"/>
      <c r="FK97" s="15"/>
      <c r="FL97" s="16"/>
      <c r="FM97" s="15"/>
      <c r="FN97" s="16"/>
      <c r="FO97" s="15"/>
      <c r="FP97" s="12"/>
      <c r="FQ97" s="16"/>
      <c r="FR97" s="15"/>
      <c r="FS97" s="16"/>
      <c r="FT97" s="15"/>
      <c r="FU97" s="16"/>
      <c r="FV97" s="15"/>
      <c r="FW97" s="16"/>
      <c r="FX97" s="15"/>
      <c r="FY97" s="12"/>
      <c r="FZ97" s="12">
        <f>FP97+FY97</f>
        <v>0</v>
      </c>
      <c r="GA97" s="16"/>
      <c r="GB97" s="15"/>
      <c r="GC97" s="16"/>
      <c r="GD97" s="15"/>
      <c r="GE97" s="16"/>
      <c r="GF97" s="15"/>
      <c r="GG97" s="16"/>
      <c r="GH97" s="15"/>
      <c r="GI97" s="16"/>
      <c r="GJ97" s="15"/>
      <c r="GK97" s="16"/>
      <c r="GL97" s="15"/>
      <c r="GM97" s="12"/>
      <c r="GN97" s="16"/>
      <c r="GO97" s="15"/>
      <c r="GP97" s="16"/>
      <c r="GQ97" s="15"/>
      <c r="GR97" s="16"/>
      <c r="GS97" s="15"/>
      <c r="GT97" s="16"/>
      <c r="GU97" s="15"/>
      <c r="GV97" s="12"/>
      <c r="GW97" s="12">
        <f>GM97+GV97</f>
        <v>0</v>
      </c>
    </row>
    <row r="98" spans="1:205" ht="12.75">
      <c r="A98" s="11">
        <v>5</v>
      </c>
      <c r="B98" s="11">
        <v>1</v>
      </c>
      <c r="C98" s="11"/>
      <c r="D98" s="11" t="s">
        <v>201</v>
      </c>
      <c r="E98" s="5" t="s">
        <v>202</v>
      </c>
      <c r="F98" s="11">
        <f>COUNTIF(V98:GU98,"e")</f>
        <v>0</v>
      </c>
      <c r="G98" s="11">
        <f>COUNTIF(V98:GU98,"z")</f>
        <v>0</v>
      </c>
      <c r="H98" s="11">
        <f>SUM(I98:R98)</f>
        <v>0</v>
      </c>
      <c r="I98" s="11">
        <f>V98+AS98+BP98+CM98+DJ98+EG98+FD98+GA98</f>
        <v>0</v>
      </c>
      <c r="J98" s="11">
        <f>X98+AU98+BR98+CO98+DL98+EI98+FF98+GC98</f>
        <v>0</v>
      </c>
      <c r="K98" s="11">
        <f>Z98+AW98+BT98+CQ98+DN98+EK98+FH98+GE98</f>
        <v>0</v>
      </c>
      <c r="L98" s="11">
        <f>AB98+AY98+BV98+CS98+DP98+EM98+FJ98+GG98</f>
        <v>0</v>
      </c>
      <c r="M98" s="11">
        <f>AD98+BA98+BX98+CU98+DR98+EO98+FL98+GI98</f>
        <v>0</v>
      </c>
      <c r="N98" s="11">
        <f>AF98+BC98+BZ98+CW98+DT98+EQ98+FN98+GK98</f>
        <v>0</v>
      </c>
      <c r="O98" s="11">
        <f>AI98+BF98+CC98+CZ98+DW98+ET98+FQ98+GN98</f>
        <v>0</v>
      </c>
      <c r="P98" s="11">
        <f>AK98+BH98+CE98+DB98+DY98+EV98+FS98+GP98</f>
        <v>0</v>
      </c>
      <c r="Q98" s="11">
        <f>AM98+BJ98+CG98+DD98+EA98+EX98+FU98+GR98</f>
        <v>0</v>
      </c>
      <c r="R98" s="11">
        <f>AO98+BL98+CI98+DF98+EC98+EZ98+FW98+GT98</f>
        <v>0</v>
      </c>
      <c r="S98" s="12">
        <f>AR98+BO98+CL98+DI98+EF98+FC98+FZ98+GW98</f>
        <v>0</v>
      </c>
      <c r="T98" s="12">
        <f>AQ98+BN98+CK98+DH98+EE98+FB98+FY98+GV98</f>
        <v>0</v>
      </c>
      <c r="U98" s="12">
        <v>3</v>
      </c>
      <c r="V98" s="16"/>
      <c r="W98" s="15"/>
      <c r="X98" s="16"/>
      <c r="Y98" s="15"/>
      <c r="Z98" s="16"/>
      <c r="AA98" s="15"/>
      <c r="AB98" s="16"/>
      <c r="AC98" s="15"/>
      <c r="AD98" s="16"/>
      <c r="AE98" s="15"/>
      <c r="AF98" s="16"/>
      <c r="AG98" s="15"/>
      <c r="AH98" s="12"/>
      <c r="AI98" s="16"/>
      <c r="AJ98" s="15"/>
      <c r="AK98" s="16"/>
      <c r="AL98" s="15"/>
      <c r="AM98" s="16"/>
      <c r="AN98" s="15"/>
      <c r="AO98" s="16"/>
      <c r="AP98" s="15"/>
      <c r="AQ98" s="12"/>
      <c r="AR98" s="12">
        <f>AH98+AQ98</f>
        <v>0</v>
      </c>
      <c r="AS98" s="16"/>
      <c r="AT98" s="15"/>
      <c r="AU98" s="16"/>
      <c r="AV98" s="15"/>
      <c r="AW98" s="16"/>
      <c r="AX98" s="15"/>
      <c r="AY98" s="16"/>
      <c r="AZ98" s="15"/>
      <c r="BA98" s="16"/>
      <c r="BB98" s="15"/>
      <c r="BC98" s="16"/>
      <c r="BD98" s="15"/>
      <c r="BE98" s="12"/>
      <c r="BF98" s="16"/>
      <c r="BG98" s="15"/>
      <c r="BH98" s="16"/>
      <c r="BI98" s="15"/>
      <c r="BJ98" s="16"/>
      <c r="BK98" s="15"/>
      <c r="BL98" s="16"/>
      <c r="BM98" s="15"/>
      <c r="BN98" s="12"/>
      <c r="BO98" s="12">
        <f>BE98+BN98</f>
        <v>0</v>
      </c>
      <c r="BP98" s="16"/>
      <c r="BQ98" s="15"/>
      <c r="BR98" s="16"/>
      <c r="BS98" s="15"/>
      <c r="BT98" s="16"/>
      <c r="BU98" s="15"/>
      <c r="BV98" s="16"/>
      <c r="BW98" s="15"/>
      <c r="BX98" s="16"/>
      <c r="BY98" s="15"/>
      <c r="BZ98" s="16"/>
      <c r="CA98" s="15"/>
      <c r="CB98" s="12"/>
      <c r="CC98" s="16"/>
      <c r="CD98" s="15"/>
      <c r="CE98" s="16"/>
      <c r="CF98" s="15"/>
      <c r="CG98" s="16"/>
      <c r="CH98" s="15"/>
      <c r="CI98" s="16"/>
      <c r="CJ98" s="15"/>
      <c r="CK98" s="12"/>
      <c r="CL98" s="12">
        <f>CB98+CK98</f>
        <v>0</v>
      </c>
      <c r="CM98" s="16">
        <v>15</v>
      </c>
      <c r="CN98" s="15" t="s">
        <v>58</v>
      </c>
      <c r="CO98" s="16">
        <v>15</v>
      </c>
      <c r="CP98" s="15" t="s">
        <v>58</v>
      </c>
      <c r="CQ98" s="16"/>
      <c r="CR98" s="15"/>
      <c r="CS98" s="16"/>
      <c r="CT98" s="15"/>
      <c r="CU98" s="16"/>
      <c r="CV98" s="15"/>
      <c r="CW98" s="16"/>
      <c r="CX98" s="15"/>
      <c r="CY98" s="12">
        <v>3</v>
      </c>
      <c r="CZ98" s="16"/>
      <c r="DA98" s="15"/>
      <c r="DB98" s="16"/>
      <c r="DC98" s="15"/>
      <c r="DD98" s="16"/>
      <c r="DE98" s="15"/>
      <c r="DF98" s="16"/>
      <c r="DG98" s="15"/>
      <c r="DH98" s="12"/>
      <c r="DI98" s="12">
        <f>CY98+DH98</f>
        <v>0</v>
      </c>
      <c r="DJ98" s="16"/>
      <c r="DK98" s="15"/>
      <c r="DL98" s="16"/>
      <c r="DM98" s="15"/>
      <c r="DN98" s="16"/>
      <c r="DO98" s="15"/>
      <c r="DP98" s="16"/>
      <c r="DQ98" s="15"/>
      <c r="DR98" s="16"/>
      <c r="DS98" s="15"/>
      <c r="DT98" s="16"/>
      <c r="DU98" s="15"/>
      <c r="DV98" s="12"/>
      <c r="DW98" s="16"/>
      <c r="DX98" s="15"/>
      <c r="DY98" s="16"/>
      <c r="DZ98" s="15"/>
      <c r="EA98" s="16"/>
      <c r="EB98" s="15"/>
      <c r="EC98" s="16"/>
      <c r="ED98" s="15"/>
      <c r="EE98" s="12"/>
      <c r="EF98" s="12">
        <f>DV98+EE98</f>
        <v>0</v>
      </c>
      <c r="EG98" s="16"/>
      <c r="EH98" s="15"/>
      <c r="EI98" s="16"/>
      <c r="EJ98" s="15"/>
      <c r="EK98" s="16"/>
      <c r="EL98" s="15"/>
      <c r="EM98" s="16"/>
      <c r="EN98" s="15"/>
      <c r="EO98" s="16"/>
      <c r="EP98" s="15"/>
      <c r="EQ98" s="16"/>
      <c r="ER98" s="15"/>
      <c r="ES98" s="12"/>
      <c r="ET98" s="16"/>
      <c r="EU98" s="15"/>
      <c r="EV98" s="16"/>
      <c r="EW98" s="15"/>
      <c r="EX98" s="16"/>
      <c r="EY98" s="15"/>
      <c r="EZ98" s="16"/>
      <c r="FA98" s="15"/>
      <c r="FB98" s="12"/>
      <c r="FC98" s="12">
        <f>ES98+FB98</f>
        <v>0</v>
      </c>
      <c r="FD98" s="16"/>
      <c r="FE98" s="15"/>
      <c r="FF98" s="16"/>
      <c r="FG98" s="15"/>
      <c r="FH98" s="16"/>
      <c r="FI98" s="15"/>
      <c r="FJ98" s="16"/>
      <c r="FK98" s="15"/>
      <c r="FL98" s="16"/>
      <c r="FM98" s="15"/>
      <c r="FN98" s="16"/>
      <c r="FO98" s="15"/>
      <c r="FP98" s="12"/>
      <c r="FQ98" s="16"/>
      <c r="FR98" s="15"/>
      <c r="FS98" s="16"/>
      <c r="FT98" s="15"/>
      <c r="FU98" s="16"/>
      <c r="FV98" s="15"/>
      <c r="FW98" s="16"/>
      <c r="FX98" s="15"/>
      <c r="FY98" s="12"/>
      <c r="FZ98" s="12">
        <f>FP98+FY98</f>
        <v>0</v>
      </c>
      <c r="GA98" s="16"/>
      <c r="GB98" s="15"/>
      <c r="GC98" s="16"/>
      <c r="GD98" s="15"/>
      <c r="GE98" s="16"/>
      <c r="GF98" s="15"/>
      <c r="GG98" s="16"/>
      <c r="GH98" s="15"/>
      <c r="GI98" s="16"/>
      <c r="GJ98" s="15"/>
      <c r="GK98" s="16"/>
      <c r="GL98" s="15"/>
      <c r="GM98" s="12"/>
      <c r="GN98" s="16"/>
      <c r="GO98" s="15"/>
      <c r="GP98" s="16"/>
      <c r="GQ98" s="15"/>
      <c r="GR98" s="16"/>
      <c r="GS98" s="15"/>
      <c r="GT98" s="16"/>
      <c r="GU98" s="15"/>
      <c r="GV98" s="12"/>
      <c r="GW98" s="12">
        <f>GM98+GV98</f>
        <v>0</v>
      </c>
    </row>
    <row r="99" spans="1:205" ht="12.75">
      <c r="A99" s="11">
        <v>6</v>
      </c>
      <c r="B99" s="11">
        <v>1</v>
      </c>
      <c r="C99" s="11"/>
      <c r="D99" s="11" t="s">
        <v>203</v>
      </c>
      <c r="E99" s="5" t="s">
        <v>204</v>
      </c>
      <c r="F99" s="11">
        <f>COUNTIF(V99:GU99,"e")</f>
        <v>0</v>
      </c>
      <c r="G99" s="11">
        <f>COUNTIF(V99:GU99,"z")</f>
        <v>0</v>
      </c>
      <c r="H99" s="11">
        <f>SUM(I99:R99)</f>
        <v>0</v>
      </c>
      <c r="I99" s="11">
        <f>V99+AS99+BP99+CM99+DJ99+EG99+FD99+GA99</f>
        <v>0</v>
      </c>
      <c r="J99" s="11">
        <f>X99+AU99+BR99+CO99+DL99+EI99+FF99+GC99</f>
        <v>0</v>
      </c>
      <c r="K99" s="11">
        <f>Z99+AW99+BT99+CQ99+DN99+EK99+FH99+GE99</f>
        <v>0</v>
      </c>
      <c r="L99" s="11">
        <f>AB99+AY99+BV99+CS99+DP99+EM99+FJ99+GG99</f>
        <v>0</v>
      </c>
      <c r="M99" s="11">
        <f>AD99+BA99+BX99+CU99+DR99+EO99+FL99+GI99</f>
        <v>0</v>
      </c>
      <c r="N99" s="11">
        <f>AF99+BC99+BZ99+CW99+DT99+EQ99+FN99+GK99</f>
        <v>0</v>
      </c>
      <c r="O99" s="11">
        <f>AI99+BF99+CC99+CZ99+DW99+ET99+FQ99+GN99</f>
        <v>0</v>
      </c>
      <c r="P99" s="11">
        <f>AK99+BH99+CE99+DB99+DY99+EV99+FS99+GP99</f>
        <v>0</v>
      </c>
      <c r="Q99" s="11">
        <f>AM99+BJ99+CG99+DD99+EA99+EX99+FU99+GR99</f>
        <v>0</v>
      </c>
      <c r="R99" s="11">
        <f>AO99+BL99+CI99+DF99+EC99+EZ99+FW99+GT99</f>
        <v>0</v>
      </c>
      <c r="S99" s="12">
        <f>AR99+BO99+CL99+DI99+EF99+FC99+FZ99+GW99</f>
        <v>0</v>
      </c>
      <c r="T99" s="12">
        <f>AQ99+BN99+CK99+DH99+EE99+FB99+FY99+GV99</f>
        <v>0</v>
      </c>
      <c r="U99" s="12">
        <v>3</v>
      </c>
      <c r="V99" s="16"/>
      <c r="W99" s="15"/>
      <c r="X99" s="16"/>
      <c r="Y99" s="15"/>
      <c r="Z99" s="16"/>
      <c r="AA99" s="15"/>
      <c r="AB99" s="16"/>
      <c r="AC99" s="15"/>
      <c r="AD99" s="16"/>
      <c r="AE99" s="15"/>
      <c r="AF99" s="16"/>
      <c r="AG99" s="15"/>
      <c r="AH99" s="12"/>
      <c r="AI99" s="16"/>
      <c r="AJ99" s="15"/>
      <c r="AK99" s="16"/>
      <c r="AL99" s="15"/>
      <c r="AM99" s="16"/>
      <c r="AN99" s="15"/>
      <c r="AO99" s="16"/>
      <c r="AP99" s="15"/>
      <c r="AQ99" s="12"/>
      <c r="AR99" s="12">
        <f>AH99+AQ99</f>
        <v>0</v>
      </c>
      <c r="AS99" s="16"/>
      <c r="AT99" s="15"/>
      <c r="AU99" s="16"/>
      <c r="AV99" s="15"/>
      <c r="AW99" s="16"/>
      <c r="AX99" s="15"/>
      <c r="AY99" s="16"/>
      <c r="AZ99" s="15"/>
      <c r="BA99" s="16"/>
      <c r="BB99" s="15"/>
      <c r="BC99" s="16"/>
      <c r="BD99" s="15"/>
      <c r="BE99" s="12"/>
      <c r="BF99" s="16"/>
      <c r="BG99" s="15"/>
      <c r="BH99" s="16"/>
      <c r="BI99" s="15"/>
      <c r="BJ99" s="16"/>
      <c r="BK99" s="15"/>
      <c r="BL99" s="16"/>
      <c r="BM99" s="15"/>
      <c r="BN99" s="12"/>
      <c r="BO99" s="12">
        <f>BE99+BN99</f>
        <v>0</v>
      </c>
      <c r="BP99" s="16"/>
      <c r="BQ99" s="15"/>
      <c r="BR99" s="16"/>
      <c r="BS99" s="15"/>
      <c r="BT99" s="16"/>
      <c r="BU99" s="15"/>
      <c r="BV99" s="16"/>
      <c r="BW99" s="15"/>
      <c r="BX99" s="16"/>
      <c r="BY99" s="15"/>
      <c r="BZ99" s="16"/>
      <c r="CA99" s="15"/>
      <c r="CB99" s="12"/>
      <c r="CC99" s="16"/>
      <c r="CD99" s="15"/>
      <c r="CE99" s="16"/>
      <c r="CF99" s="15"/>
      <c r="CG99" s="16"/>
      <c r="CH99" s="15"/>
      <c r="CI99" s="16"/>
      <c r="CJ99" s="15"/>
      <c r="CK99" s="12"/>
      <c r="CL99" s="12">
        <f>CB99+CK99</f>
        <v>0</v>
      </c>
      <c r="CM99" s="16"/>
      <c r="CN99" s="15"/>
      <c r="CO99" s="16"/>
      <c r="CP99" s="15"/>
      <c r="CQ99" s="16"/>
      <c r="CR99" s="15"/>
      <c r="CS99" s="16"/>
      <c r="CT99" s="15"/>
      <c r="CU99" s="16"/>
      <c r="CV99" s="15"/>
      <c r="CW99" s="16"/>
      <c r="CX99" s="15"/>
      <c r="CY99" s="12"/>
      <c r="CZ99" s="16"/>
      <c r="DA99" s="15"/>
      <c r="DB99" s="16"/>
      <c r="DC99" s="15"/>
      <c r="DD99" s="16"/>
      <c r="DE99" s="15"/>
      <c r="DF99" s="16"/>
      <c r="DG99" s="15"/>
      <c r="DH99" s="12"/>
      <c r="DI99" s="12">
        <f>CY99+DH99</f>
        <v>0</v>
      </c>
      <c r="DJ99" s="16">
        <v>15</v>
      </c>
      <c r="DK99" s="15" t="s">
        <v>58</v>
      </c>
      <c r="DL99" s="16">
        <v>15</v>
      </c>
      <c r="DM99" s="15" t="s">
        <v>58</v>
      </c>
      <c r="DN99" s="16"/>
      <c r="DO99" s="15"/>
      <c r="DP99" s="16"/>
      <c r="DQ99" s="15"/>
      <c r="DR99" s="16"/>
      <c r="DS99" s="15"/>
      <c r="DT99" s="16"/>
      <c r="DU99" s="15"/>
      <c r="DV99" s="12">
        <v>3</v>
      </c>
      <c r="DW99" s="16"/>
      <c r="DX99" s="15"/>
      <c r="DY99" s="16"/>
      <c r="DZ99" s="15"/>
      <c r="EA99" s="16"/>
      <c r="EB99" s="15"/>
      <c r="EC99" s="16"/>
      <c r="ED99" s="15"/>
      <c r="EE99" s="12"/>
      <c r="EF99" s="12">
        <f>DV99+EE99</f>
        <v>0</v>
      </c>
      <c r="EG99" s="16"/>
      <c r="EH99" s="15"/>
      <c r="EI99" s="16"/>
      <c r="EJ99" s="15"/>
      <c r="EK99" s="16"/>
      <c r="EL99" s="15"/>
      <c r="EM99" s="16"/>
      <c r="EN99" s="15"/>
      <c r="EO99" s="16"/>
      <c r="EP99" s="15"/>
      <c r="EQ99" s="16"/>
      <c r="ER99" s="15"/>
      <c r="ES99" s="12"/>
      <c r="ET99" s="16"/>
      <c r="EU99" s="15"/>
      <c r="EV99" s="16"/>
      <c r="EW99" s="15"/>
      <c r="EX99" s="16"/>
      <c r="EY99" s="15"/>
      <c r="EZ99" s="16"/>
      <c r="FA99" s="15"/>
      <c r="FB99" s="12"/>
      <c r="FC99" s="12">
        <f>ES99+FB99</f>
        <v>0</v>
      </c>
      <c r="FD99" s="16"/>
      <c r="FE99" s="15"/>
      <c r="FF99" s="16"/>
      <c r="FG99" s="15"/>
      <c r="FH99" s="16"/>
      <c r="FI99" s="15"/>
      <c r="FJ99" s="16"/>
      <c r="FK99" s="15"/>
      <c r="FL99" s="16"/>
      <c r="FM99" s="15"/>
      <c r="FN99" s="16"/>
      <c r="FO99" s="15"/>
      <c r="FP99" s="12"/>
      <c r="FQ99" s="16"/>
      <c r="FR99" s="15"/>
      <c r="FS99" s="16"/>
      <c r="FT99" s="15"/>
      <c r="FU99" s="16"/>
      <c r="FV99" s="15"/>
      <c r="FW99" s="16"/>
      <c r="FX99" s="15"/>
      <c r="FY99" s="12"/>
      <c r="FZ99" s="12">
        <f>FP99+FY99</f>
        <v>0</v>
      </c>
      <c r="GA99" s="16"/>
      <c r="GB99" s="15"/>
      <c r="GC99" s="16"/>
      <c r="GD99" s="15"/>
      <c r="GE99" s="16"/>
      <c r="GF99" s="15"/>
      <c r="GG99" s="16"/>
      <c r="GH99" s="15"/>
      <c r="GI99" s="16"/>
      <c r="GJ99" s="15"/>
      <c r="GK99" s="16"/>
      <c r="GL99" s="15"/>
      <c r="GM99" s="12"/>
      <c r="GN99" s="16"/>
      <c r="GO99" s="15"/>
      <c r="GP99" s="16"/>
      <c r="GQ99" s="15"/>
      <c r="GR99" s="16"/>
      <c r="GS99" s="15"/>
      <c r="GT99" s="16"/>
      <c r="GU99" s="15"/>
      <c r="GV99" s="12"/>
      <c r="GW99" s="12">
        <f>GM99+GV99</f>
        <v>0</v>
      </c>
    </row>
    <row r="100" spans="1:204" ht="19.5" customHeight="1">
      <c r="A100" s="13" t="s">
        <v>205</v>
      </c>
      <c r="GV100" s="13"/>
    </row>
    <row r="101" spans="1:205" ht="12.75">
      <c r="A101" s="11"/>
      <c r="B101" s="11"/>
      <c r="C101" s="11"/>
      <c r="D101" s="11" t="s">
        <v>206</v>
      </c>
      <c r="E101" s="5" t="s">
        <v>207</v>
      </c>
      <c r="F101" s="11">
        <f>COUNTIF(V101:GU101,"e")</f>
        <v>0</v>
      </c>
      <c r="G101" s="11">
        <f>COUNTIF(V101:GU101,"z")</f>
        <v>0</v>
      </c>
      <c r="H101" s="11">
        <f>SUM(I101:R101)</f>
        <v>0</v>
      </c>
      <c r="I101" s="11">
        <f>V101+AS101+BP101+CM101+DJ101+EG101+FD101+GA101</f>
        <v>0</v>
      </c>
      <c r="J101" s="11">
        <f>X101+AU101+BR101+CO101+DL101+EI101+FF101+GC101</f>
        <v>0</v>
      </c>
      <c r="K101" s="11">
        <f>Z101+AW101+BT101+CQ101+DN101+EK101+FH101+GE101</f>
        <v>0</v>
      </c>
      <c r="L101" s="11">
        <f>AB101+AY101+BV101+CS101+DP101+EM101+FJ101+GG101</f>
        <v>0</v>
      </c>
      <c r="M101" s="11">
        <f>AD101+BA101+BX101+CU101+DR101+EO101+FL101+GI101</f>
        <v>0</v>
      </c>
      <c r="N101" s="11">
        <f>AF101+BC101+BZ101+CW101+DT101+EQ101+FN101+GK101</f>
        <v>0</v>
      </c>
      <c r="O101" s="11">
        <f>AI101+BF101+CC101+CZ101+DW101+ET101+FQ101+GN101</f>
        <v>0</v>
      </c>
      <c r="P101" s="11">
        <f>AK101+BH101+CE101+DB101+DY101+EV101+FS101+GP101</f>
        <v>0</v>
      </c>
      <c r="Q101" s="11">
        <f>AM101+BJ101+CG101+DD101+EA101+EX101+FU101+GR101</f>
        <v>0</v>
      </c>
      <c r="R101" s="11">
        <f>AO101+BL101+CI101+DF101+EC101+EZ101+FW101+GT101</f>
        <v>0</v>
      </c>
      <c r="S101" s="12">
        <f>AR101+BO101+CL101+DI101+EF101+FC101+FZ101+GW101</f>
        <v>0</v>
      </c>
      <c r="T101" s="12">
        <f>AQ101+BN101+CK101+DH101+EE101+FB101+FY101+GV101</f>
        <v>0</v>
      </c>
      <c r="U101" s="12">
        <v>0</v>
      </c>
      <c r="V101" s="16"/>
      <c r="W101" s="15"/>
      <c r="X101" s="16"/>
      <c r="Y101" s="15"/>
      <c r="Z101" s="16"/>
      <c r="AA101" s="15"/>
      <c r="AB101" s="16"/>
      <c r="AC101" s="15"/>
      <c r="AD101" s="16"/>
      <c r="AE101" s="15"/>
      <c r="AF101" s="16"/>
      <c r="AG101" s="15"/>
      <c r="AH101" s="12"/>
      <c r="AI101" s="16"/>
      <c r="AJ101" s="15"/>
      <c r="AK101" s="16"/>
      <c r="AL101" s="15"/>
      <c r="AM101" s="16"/>
      <c r="AN101" s="15"/>
      <c r="AO101" s="16"/>
      <c r="AP101" s="15"/>
      <c r="AQ101" s="12"/>
      <c r="AR101" s="12">
        <f>AH101+AQ101</f>
        <v>0</v>
      </c>
      <c r="AS101" s="16"/>
      <c r="AT101" s="15"/>
      <c r="AU101" s="16"/>
      <c r="AV101" s="15"/>
      <c r="AW101" s="16"/>
      <c r="AX101" s="15"/>
      <c r="AY101" s="16"/>
      <c r="AZ101" s="15"/>
      <c r="BA101" s="16"/>
      <c r="BB101" s="15"/>
      <c r="BC101" s="16"/>
      <c r="BD101" s="15"/>
      <c r="BE101" s="12"/>
      <c r="BF101" s="16"/>
      <c r="BG101" s="15"/>
      <c r="BH101" s="16"/>
      <c r="BI101" s="15"/>
      <c r="BJ101" s="16"/>
      <c r="BK101" s="15"/>
      <c r="BL101" s="16"/>
      <c r="BM101" s="15"/>
      <c r="BN101" s="12"/>
      <c r="BO101" s="12">
        <f>BE101+BN101</f>
        <v>0</v>
      </c>
      <c r="BP101" s="16"/>
      <c r="BQ101" s="15"/>
      <c r="BR101" s="16"/>
      <c r="BS101" s="15"/>
      <c r="BT101" s="16"/>
      <c r="BU101" s="15"/>
      <c r="BV101" s="16"/>
      <c r="BW101" s="15"/>
      <c r="BX101" s="16"/>
      <c r="BY101" s="15"/>
      <c r="BZ101" s="16"/>
      <c r="CA101" s="15"/>
      <c r="CB101" s="12"/>
      <c r="CC101" s="16"/>
      <c r="CD101" s="15"/>
      <c r="CE101" s="16"/>
      <c r="CF101" s="15"/>
      <c r="CG101" s="16"/>
      <c r="CH101" s="15"/>
      <c r="CI101" s="16"/>
      <c r="CJ101" s="15"/>
      <c r="CK101" s="12"/>
      <c r="CL101" s="12">
        <f>CB101+CK101</f>
        <v>0</v>
      </c>
      <c r="CM101" s="16"/>
      <c r="CN101" s="15"/>
      <c r="CO101" s="16"/>
      <c r="CP101" s="15"/>
      <c r="CQ101" s="16"/>
      <c r="CR101" s="15"/>
      <c r="CS101" s="16"/>
      <c r="CT101" s="15"/>
      <c r="CU101" s="16"/>
      <c r="CV101" s="15"/>
      <c r="CW101" s="16"/>
      <c r="CX101" s="15"/>
      <c r="CY101" s="12"/>
      <c r="CZ101" s="16"/>
      <c r="DA101" s="15"/>
      <c r="DB101" s="16"/>
      <c r="DC101" s="15"/>
      <c r="DD101" s="16"/>
      <c r="DE101" s="15"/>
      <c r="DF101" s="16"/>
      <c r="DG101" s="15"/>
      <c r="DH101" s="12"/>
      <c r="DI101" s="12">
        <f>CY101+DH101</f>
        <v>0</v>
      </c>
      <c r="DJ101" s="16"/>
      <c r="DK101" s="15"/>
      <c r="DL101" s="16"/>
      <c r="DM101" s="15"/>
      <c r="DN101" s="16"/>
      <c r="DO101" s="15"/>
      <c r="DP101" s="16"/>
      <c r="DQ101" s="15"/>
      <c r="DR101" s="16"/>
      <c r="DS101" s="15"/>
      <c r="DT101" s="16"/>
      <c r="DU101" s="15"/>
      <c r="DV101" s="12"/>
      <c r="DW101" s="16"/>
      <c r="DX101" s="15"/>
      <c r="DY101" s="16"/>
      <c r="DZ101" s="15"/>
      <c r="EA101" s="16"/>
      <c r="EB101" s="15"/>
      <c r="EC101" s="16"/>
      <c r="ED101" s="15"/>
      <c r="EE101" s="12"/>
      <c r="EF101" s="12">
        <f>DV101+EE101</f>
        <v>0</v>
      </c>
      <c r="EG101" s="16"/>
      <c r="EH101" s="15"/>
      <c r="EI101" s="16"/>
      <c r="EJ101" s="15"/>
      <c r="EK101" s="16"/>
      <c r="EL101" s="15"/>
      <c r="EM101" s="16"/>
      <c r="EN101" s="15"/>
      <c r="EO101" s="16"/>
      <c r="EP101" s="15"/>
      <c r="EQ101" s="16"/>
      <c r="ER101" s="15"/>
      <c r="ES101" s="12"/>
      <c r="ET101" s="16"/>
      <c r="EU101" s="15"/>
      <c r="EV101" s="16"/>
      <c r="EW101" s="15"/>
      <c r="EX101" s="16"/>
      <c r="EY101" s="15"/>
      <c r="EZ101" s="16">
        <v>6</v>
      </c>
      <c r="FA101" s="15" t="s">
        <v>58</v>
      </c>
      <c r="FB101" s="12">
        <v>6</v>
      </c>
      <c r="FC101" s="12">
        <f>ES101+FB101</f>
        <v>0</v>
      </c>
      <c r="FD101" s="16"/>
      <c r="FE101" s="15"/>
      <c r="FF101" s="16"/>
      <c r="FG101" s="15"/>
      <c r="FH101" s="16"/>
      <c r="FI101" s="15"/>
      <c r="FJ101" s="16"/>
      <c r="FK101" s="15"/>
      <c r="FL101" s="16"/>
      <c r="FM101" s="15"/>
      <c r="FN101" s="16"/>
      <c r="FO101" s="15"/>
      <c r="FP101" s="12"/>
      <c r="FQ101" s="16"/>
      <c r="FR101" s="15"/>
      <c r="FS101" s="16"/>
      <c r="FT101" s="15"/>
      <c r="FU101" s="16"/>
      <c r="FV101" s="15"/>
      <c r="FW101" s="16"/>
      <c r="FX101" s="15"/>
      <c r="FY101" s="12"/>
      <c r="FZ101" s="12">
        <f>FP101+FY101</f>
        <v>0</v>
      </c>
      <c r="GA101" s="16"/>
      <c r="GB101" s="15"/>
      <c r="GC101" s="16"/>
      <c r="GD101" s="15"/>
      <c r="GE101" s="16"/>
      <c r="GF101" s="15"/>
      <c r="GG101" s="16"/>
      <c r="GH101" s="15"/>
      <c r="GI101" s="16"/>
      <c r="GJ101" s="15"/>
      <c r="GK101" s="16"/>
      <c r="GL101" s="15"/>
      <c r="GM101" s="12"/>
      <c r="GN101" s="16"/>
      <c r="GO101" s="15"/>
      <c r="GP101" s="16"/>
      <c r="GQ101" s="15"/>
      <c r="GR101" s="16"/>
      <c r="GS101" s="15"/>
      <c r="GT101" s="16"/>
      <c r="GU101" s="15"/>
      <c r="GV101" s="12"/>
      <c r="GW101" s="12">
        <f>GM101+GV101</f>
        <v>0</v>
      </c>
    </row>
    <row r="102" spans="1:205" ht="15.75" customHeight="1">
      <c r="A102" s="11"/>
      <c r="B102" s="11"/>
      <c r="C102" s="11"/>
      <c r="D102" s="11"/>
      <c r="E102" s="11" t="s">
        <v>79</v>
      </c>
      <c r="F102" s="11">
        <f>SUM(F101:F101)</f>
        <v>0</v>
      </c>
      <c r="G102" s="11">
        <f>SUM(G101:G101)</f>
        <v>0</v>
      </c>
      <c r="H102" s="11">
        <f>SUM(H101:H101)</f>
        <v>0</v>
      </c>
      <c r="I102" s="11">
        <f>SUM(I101:I101)</f>
        <v>0</v>
      </c>
      <c r="J102" s="11">
        <f>SUM(J101:J101)</f>
        <v>0</v>
      </c>
      <c r="K102" s="11">
        <f>SUM(K101:K101)</f>
        <v>0</v>
      </c>
      <c r="L102" s="11">
        <f>SUM(L101:L101)</f>
        <v>0</v>
      </c>
      <c r="M102" s="11">
        <f>SUM(M101:M101)</f>
        <v>0</v>
      </c>
      <c r="N102" s="11">
        <f>SUM(N101:N101)</f>
        <v>0</v>
      </c>
      <c r="O102" s="11">
        <f>SUM(O101:O101)</f>
        <v>0</v>
      </c>
      <c r="P102" s="11">
        <f>SUM(P101:P101)</f>
        <v>0</v>
      </c>
      <c r="Q102" s="11">
        <f>SUM(Q101:Q101)</f>
        <v>0</v>
      </c>
      <c r="R102" s="11">
        <f>SUM(R101:R101)</f>
        <v>0</v>
      </c>
      <c r="S102" s="12">
        <f>SUM(S101:S101)</f>
        <v>0</v>
      </c>
      <c r="T102" s="12">
        <f>SUM(T101:T101)</f>
        <v>0</v>
      </c>
      <c r="U102" s="12">
        <f>SUM(U101:U101)</f>
        <v>0</v>
      </c>
      <c r="V102" s="16">
        <f>SUM(V101:V101)</f>
        <v>0</v>
      </c>
      <c r="W102" s="15"/>
      <c r="X102" s="16">
        <f>SUM(X101:X101)</f>
        <v>0</v>
      </c>
      <c r="Y102" s="15"/>
      <c r="Z102" s="16">
        <f>SUM(Z101:Z101)</f>
        <v>0</v>
      </c>
      <c r="AA102" s="15"/>
      <c r="AB102" s="16">
        <f>SUM(AB101:AB101)</f>
        <v>0</v>
      </c>
      <c r="AC102" s="15"/>
      <c r="AD102" s="16">
        <f>SUM(AD101:AD101)</f>
        <v>0</v>
      </c>
      <c r="AE102" s="15"/>
      <c r="AF102" s="16">
        <f>SUM(AF101:AF101)</f>
        <v>0</v>
      </c>
      <c r="AG102" s="15"/>
      <c r="AH102" s="12">
        <f>SUM(AH101:AH101)</f>
        <v>0</v>
      </c>
      <c r="AI102" s="16">
        <f>SUM(AI101:AI101)</f>
        <v>0</v>
      </c>
      <c r="AJ102" s="15"/>
      <c r="AK102" s="16">
        <f>SUM(AK101:AK101)</f>
        <v>0</v>
      </c>
      <c r="AL102" s="15"/>
      <c r="AM102" s="16">
        <f>SUM(AM101:AM101)</f>
        <v>0</v>
      </c>
      <c r="AN102" s="15"/>
      <c r="AO102" s="16">
        <f>SUM(AO101:AO101)</f>
        <v>0</v>
      </c>
      <c r="AP102" s="15"/>
      <c r="AQ102" s="12">
        <f>SUM(AQ101:AQ101)</f>
        <v>0</v>
      </c>
      <c r="AR102" s="12">
        <f>SUM(AR101:AR101)</f>
        <v>0</v>
      </c>
      <c r="AS102" s="16">
        <f>SUM(AS101:AS101)</f>
        <v>0</v>
      </c>
      <c r="AT102" s="15"/>
      <c r="AU102" s="16">
        <f>SUM(AU101:AU101)</f>
        <v>0</v>
      </c>
      <c r="AV102" s="15"/>
      <c r="AW102" s="16">
        <f>SUM(AW101:AW101)</f>
        <v>0</v>
      </c>
      <c r="AX102" s="15"/>
      <c r="AY102" s="16">
        <f>SUM(AY101:AY101)</f>
        <v>0</v>
      </c>
      <c r="AZ102" s="15"/>
      <c r="BA102" s="16">
        <f>SUM(BA101:BA101)</f>
        <v>0</v>
      </c>
      <c r="BB102" s="15"/>
      <c r="BC102" s="16">
        <f>SUM(BC101:BC101)</f>
        <v>0</v>
      </c>
      <c r="BD102" s="15"/>
      <c r="BE102" s="12">
        <f>SUM(BE101:BE101)</f>
        <v>0</v>
      </c>
      <c r="BF102" s="16">
        <f>SUM(BF101:BF101)</f>
        <v>0</v>
      </c>
      <c r="BG102" s="15"/>
      <c r="BH102" s="16">
        <f>SUM(BH101:BH101)</f>
        <v>0</v>
      </c>
      <c r="BI102" s="15"/>
      <c r="BJ102" s="16">
        <f>SUM(BJ101:BJ101)</f>
        <v>0</v>
      </c>
      <c r="BK102" s="15"/>
      <c r="BL102" s="16">
        <f>SUM(BL101:BL101)</f>
        <v>0</v>
      </c>
      <c r="BM102" s="15"/>
      <c r="BN102" s="12">
        <f>SUM(BN101:BN101)</f>
        <v>0</v>
      </c>
      <c r="BO102" s="12">
        <f>SUM(BO101:BO101)</f>
        <v>0</v>
      </c>
      <c r="BP102" s="16">
        <f>SUM(BP101:BP101)</f>
        <v>0</v>
      </c>
      <c r="BQ102" s="15"/>
      <c r="BR102" s="16">
        <f>SUM(BR101:BR101)</f>
        <v>0</v>
      </c>
      <c r="BS102" s="15"/>
      <c r="BT102" s="16">
        <f>SUM(BT101:BT101)</f>
        <v>0</v>
      </c>
      <c r="BU102" s="15"/>
      <c r="BV102" s="16">
        <f>SUM(BV101:BV101)</f>
        <v>0</v>
      </c>
      <c r="BW102" s="15"/>
      <c r="BX102" s="16">
        <f>SUM(BX101:BX101)</f>
        <v>0</v>
      </c>
      <c r="BY102" s="15"/>
      <c r="BZ102" s="16">
        <f>SUM(BZ101:BZ101)</f>
        <v>0</v>
      </c>
      <c r="CA102" s="15"/>
      <c r="CB102" s="12">
        <f>SUM(CB101:CB101)</f>
        <v>0</v>
      </c>
      <c r="CC102" s="16">
        <f>SUM(CC101:CC101)</f>
        <v>0</v>
      </c>
      <c r="CD102" s="15"/>
      <c r="CE102" s="16">
        <f>SUM(CE101:CE101)</f>
        <v>0</v>
      </c>
      <c r="CF102" s="15"/>
      <c r="CG102" s="16">
        <f>SUM(CG101:CG101)</f>
        <v>0</v>
      </c>
      <c r="CH102" s="15"/>
      <c r="CI102" s="16">
        <f>SUM(CI101:CI101)</f>
        <v>0</v>
      </c>
      <c r="CJ102" s="15"/>
      <c r="CK102" s="12">
        <f>SUM(CK101:CK101)</f>
        <v>0</v>
      </c>
      <c r="CL102" s="12">
        <f>SUM(CL101:CL101)</f>
        <v>0</v>
      </c>
      <c r="CM102" s="16">
        <f>SUM(CM101:CM101)</f>
        <v>0</v>
      </c>
      <c r="CN102" s="15"/>
      <c r="CO102" s="16">
        <f>SUM(CO101:CO101)</f>
        <v>0</v>
      </c>
      <c r="CP102" s="15"/>
      <c r="CQ102" s="16">
        <f>SUM(CQ101:CQ101)</f>
        <v>0</v>
      </c>
      <c r="CR102" s="15"/>
      <c r="CS102" s="16">
        <f>SUM(CS101:CS101)</f>
        <v>0</v>
      </c>
      <c r="CT102" s="15"/>
      <c r="CU102" s="16">
        <f>SUM(CU101:CU101)</f>
        <v>0</v>
      </c>
      <c r="CV102" s="15"/>
      <c r="CW102" s="16">
        <f>SUM(CW101:CW101)</f>
        <v>0</v>
      </c>
      <c r="CX102" s="15"/>
      <c r="CY102" s="12">
        <f>SUM(CY101:CY101)</f>
        <v>0</v>
      </c>
      <c r="CZ102" s="16">
        <f>SUM(CZ101:CZ101)</f>
        <v>0</v>
      </c>
      <c r="DA102" s="15"/>
      <c r="DB102" s="16">
        <f>SUM(DB101:DB101)</f>
        <v>0</v>
      </c>
      <c r="DC102" s="15"/>
      <c r="DD102" s="16">
        <f>SUM(DD101:DD101)</f>
        <v>0</v>
      </c>
      <c r="DE102" s="15"/>
      <c r="DF102" s="16">
        <f>SUM(DF101:DF101)</f>
        <v>0</v>
      </c>
      <c r="DG102" s="15"/>
      <c r="DH102" s="12">
        <f>SUM(DH101:DH101)</f>
        <v>0</v>
      </c>
      <c r="DI102" s="12">
        <f>SUM(DI101:DI101)</f>
        <v>0</v>
      </c>
      <c r="DJ102" s="16">
        <f>SUM(DJ101:DJ101)</f>
        <v>0</v>
      </c>
      <c r="DK102" s="15"/>
      <c r="DL102" s="16">
        <f>SUM(DL101:DL101)</f>
        <v>0</v>
      </c>
      <c r="DM102" s="15"/>
      <c r="DN102" s="16">
        <f>SUM(DN101:DN101)</f>
        <v>0</v>
      </c>
      <c r="DO102" s="15"/>
      <c r="DP102" s="16">
        <f>SUM(DP101:DP101)</f>
        <v>0</v>
      </c>
      <c r="DQ102" s="15"/>
      <c r="DR102" s="16">
        <f>SUM(DR101:DR101)</f>
        <v>0</v>
      </c>
      <c r="DS102" s="15"/>
      <c r="DT102" s="16">
        <f>SUM(DT101:DT101)</f>
        <v>0</v>
      </c>
      <c r="DU102" s="15"/>
      <c r="DV102" s="12">
        <f>SUM(DV101:DV101)</f>
        <v>0</v>
      </c>
      <c r="DW102" s="16">
        <f>SUM(DW101:DW101)</f>
        <v>0</v>
      </c>
      <c r="DX102" s="15"/>
      <c r="DY102" s="16">
        <f>SUM(DY101:DY101)</f>
        <v>0</v>
      </c>
      <c r="DZ102" s="15"/>
      <c r="EA102" s="16">
        <f>SUM(EA101:EA101)</f>
        <v>0</v>
      </c>
      <c r="EB102" s="15"/>
      <c r="EC102" s="16">
        <f>SUM(EC101:EC101)</f>
        <v>0</v>
      </c>
      <c r="ED102" s="15"/>
      <c r="EE102" s="12">
        <f>SUM(EE101:EE101)</f>
        <v>0</v>
      </c>
      <c r="EF102" s="12">
        <f>SUM(EF101:EF101)</f>
        <v>0</v>
      </c>
      <c r="EG102" s="16">
        <f>SUM(EG101:EG101)</f>
        <v>0</v>
      </c>
      <c r="EH102" s="15"/>
      <c r="EI102" s="16">
        <f>SUM(EI101:EI101)</f>
        <v>0</v>
      </c>
      <c r="EJ102" s="15"/>
      <c r="EK102" s="16">
        <f>SUM(EK101:EK101)</f>
        <v>0</v>
      </c>
      <c r="EL102" s="15"/>
      <c r="EM102" s="16">
        <f>SUM(EM101:EM101)</f>
        <v>0</v>
      </c>
      <c r="EN102" s="15"/>
      <c r="EO102" s="16">
        <f>SUM(EO101:EO101)</f>
        <v>0</v>
      </c>
      <c r="EP102" s="15"/>
      <c r="EQ102" s="16">
        <f>SUM(EQ101:EQ101)</f>
        <v>0</v>
      </c>
      <c r="ER102" s="15"/>
      <c r="ES102" s="12">
        <f>SUM(ES101:ES101)</f>
        <v>0</v>
      </c>
      <c r="ET102" s="16">
        <f>SUM(ET101:ET101)</f>
        <v>0</v>
      </c>
      <c r="EU102" s="15"/>
      <c r="EV102" s="16">
        <f>SUM(EV101:EV101)</f>
        <v>0</v>
      </c>
      <c r="EW102" s="15"/>
      <c r="EX102" s="16">
        <f>SUM(EX101:EX101)</f>
        <v>0</v>
      </c>
      <c r="EY102" s="15"/>
      <c r="EZ102" s="16">
        <f>SUM(EZ101:EZ101)</f>
        <v>0</v>
      </c>
      <c r="FA102" s="15"/>
      <c r="FB102" s="12">
        <f>SUM(FB101:FB101)</f>
        <v>0</v>
      </c>
      <c r="FC102" s="12">
        <f>SUM(FC101:FC101)</f>
        <v>0</v>
      </c>
      <c r="FD102" s="16">
        <f>SUM(FD101:FD101)</f>
        <v>0</v>
      </c>
      <c r="FE102" s="15"/>
      <c r="FF102" s="16">
        <f>SUM(FF101:FF101)</f>
        <v>0</v>
      </c>
      <c r="FG102" s="15"/>
      <c r="FH102" s="16">
        <f>SUM(FH101:FH101)</f>
        <v>0</v>
      </c>
      <c r="FI102" s="15"/>
      <c r="FJ102" s="16">
        <f>SUM(FJ101:FJ101)</f>
        <v>0</v>
      </c>
      <c r="FK102" s="15"/>
      <c r="FL102" s="16">
        <f>SUM(FL101:FL101)</f>
        <v>0</v>
      </c>
      <c r="FM102" s="15"/>
      <c r="FN102" s="16">
        <f>SUM(FN101:FN101)</f>
        <v>0</v>
      </c>
      <c r="FO102" s="15"/>
      <c r="FP102" s="12">
        <f>SUM(FP101:FP101)</f>
        <v>0</v>
      </c>
      <c r="FQ102" s="16">
        <f>SUM(FQ101:FQ101)</f>
        <v>0</v>
      </c>
      <c r="FR102" s="15"/>
      <c r="FS102" s="16">
        <f>SUM(FS101:FS101)</f>
        <v>0</v>
      </c>
      <c r="FT102" s="15"/>
      <c r="FU102" s="16">
        <f>SUM(FU101:FU101)</f>
        <v>0</v>
      </c>
      <c r="FV102" s="15"/>
      <c r="FW102" s="16">
        <f>SUM(FW101:FW101)</f>
        <v>0</v>
      </c>
      <c r="FX102" s="15"/>
      <c r="FY102" s="12">
        <f>SUM(FY101:FY101)</f>
        <v>0</v>
      </c>
      <c r="FZ102" s="12">
        <f>SUM(FZ101:FZ101)</f>
        <v>0</v>
      </c>
      <c r="GA102" s="16">
        <f>SUM(GA101:GA101)</f>
        <v>0</v>
      </c>
      <c r="GB102" s="15"/>
      <c r="GC102" s="16">
        <f>SUM(GC101:GC101)</f>
        <v>0</v>
      </c>
      <c r="GD102" s="15"/>
      <c r="GE102" s="16">
        <f>SUM(GE101:GE101)</f>
        <v>0</v>
      </c>
      <c r="GF102" s="15"/>
      <c r="GG102" s="16">
        <f>SUM(GG101:GG101)</f>
        <v>0</v>
      </c>
      <c r="GH102" s="15"/>
      <c r="GI102" s="16">
        <f>SUM(GI101:GI101)</f>
        <v>0</v>
      </c>
      <c r="GJ102" s="15"/>
      <c r="GK102" s="16">
        <f>SUM(GK101:GK101)</f>
        <v>0</v>
      </c>
      <c r="GL102" s="15"/>
      <c r="GM102" s="12">
        <f>SUM(GM101:GM101)</f>
        <v>0</v>
      </c>
      <c r="GN102" s="16">
        <f>SUM(GN101:GN101)</f>
        <v>0</v>
      </c>
      <c r="GO102" s="15"/>
      <c r="GP102" s="16">
        <f>SUM(GP101:GP101)</f>
        <v>0</v>
      </c>
      <c r="GQ102" s="15"/>
      <c r="GR102" s="16">
        <f>SUM(GR101:GR101)</f>
        <v>0</v>
      </c>
      <c r="GS102" s="15"/>
      <c r="GT102" s="16">
        <f>SUM(GT101:GT101)</f>
        <v>0</v>
      </c>
      <c r="GU102" s="15"/>
      <c r="GV102" s="12">
        <f>SUM(GV101:GV101)</f>
        <v>0</v>
      </c>
      <c r="GW102" s="12">
        <f>SUM(GW101:GW101)</f>
        <v>0</v>
      </c>
    </row>
    <row r="103" spans="1:204" ht="19.5" customHeight="1">
      <c r="A103" s="13" t="s">
        <v>208</v>
      </c>
      <c r="GV103" s="13"/>
    </row>
    <row r="104" spans="1:205" ht="12.75">
      <c r="A104" s="11"/>
      <c r="B104" s="11"/>
      <c r="C104" s="11"/>
      <c r="D104" s="11" t="s">
        <v>209</v>
      </c>
      <c r="E104" s="5" t="s">
        <v>210</v>
      </c>
      <c r="F104" s="11">
        <f>COUNTIF(V104:GU104,"e")</f>
        <v>0</v>
      </c>
      <c r="G104" s="11">
        <f>COUNTIF(V104:GU104,"z")</f>
        <v>0</v>
      </c>
      <c r="H104" s="11">
        <f>SUM(I104:R104)</f>
        <v>0</v>
      </c>
      <c r="I104" s="11">
        <f>V104+AS104+BP104+CM104+DJ104+EG104+FD104+GA104</f>
        <v>0</v>
      </c>
      <c r="J104" s="11">
        <f>X104+AU104+BR104+CO104+DL104+EI104+FF104+GC104</f>
        <v>0</v>
      </c>
      <c r="K104" s="11">
        <f>Z104+AW104+BT104+CQ104+DN104+EK104+FH104+GE104</f>
        <v>0</v>
      </c>
      <c r="L104" s="11">
        <f>AB104+AY104+BV104+CS104+DP104+EM104+FJ104+GG104</f>
        <v>0</v>
      </c>
      <c r="M104" s="11">
        <f>AD104+BA104+BX104+CU104+DR104+EO104+FL104+GI104</f>
        <v>0</v>
      </c>
      <c r="N104" s="11">
        <f>AF104+BC104+BZ104+CW104+DT104+EQ104+FN104+GK104</f>
        <v>0</v>
      </c>
      <c r="O104" s="11">
        <f>AI104+BF104+CC104+CZ104+DW104+ET104+FQ104+GN104</f>
        <v>0</v>
      </c>
      <c r="P104" s="11">
        <f>AK104+BH104+CE104+DB104+DY104+EV104+FS104+GP104</f>
        <v>0</v>
      </c>
      <c r="Q104" s="11">
        <f>AM104+BJ104+CG104+DD104+EA104+EX104+FU104+GR104</f>
        <v>0</v>
      </c>
      <c r="R104" s="11">
        <f>AO104+BL104+CI104+DF104+EC104+EZ104+FW104+GT104</f>
        <v>0</v>
      </c>
      <c r="S104" s="12">
        <f>AR104+BO104+CL104+DI104+EF104+FC104+FZ104+GW104</f>
        <v>0</v>
      </c>
      <c r="T104" s="12">
        <f>AQ104+BN104+CK104+DH104+EE104+FB104+FY104+GV104</f>
        <v>0</v>
      </c>
      <c r="U104" s="12">
        <v>0</v>
      </c>
      <c r="V104" s="16"/>
      <c r="W104" s="15"/>
      <c r="X104" s="16">
        <v>5</v>
      </c>
      <c r="Y104" s="15" t="s">
        <v>58</v>
      </c>
      <c r="Z104" s="16"/>
      <c r="AA104" s="15"/>
      <c r="AB104" s="16"/>
      <c r="AC104" s="15"/>
      <c r="AD104" s="16"/>
      <c r="AE104" s="15"/>
      <c r="AF104" s="16"/>
      <c r="AG104" s="15"/>
      <c r="AH104" s="12">
        <v>0</v>
      </c>
      <c r="AI104" s="16"/>
      <c r="AJ104" s="15"/>
      <c r="AK104" s="16"/>
      <c r="AL104" s="15"/>
      <c r="AM104" s="16"/>
      <c r="AN104" s="15"/>
      <c r="AO104" s="16"/>
      <c r="AP104" s="15"/>
      <c r="AQ104" s="12"/>
      <c r="AR104" s="12">
        <f>AH104+AQ104</f>
        <v>0</v>
      </c>
      <c r="AS104" s="16"/>
      <c r="AT104" s="15"/>
      <c r="AU104" s="16"/>
      <c r="AV104" s="15"/>
      <c r="AW104" s="16"/>
      <c r="AX104" s="15"/>
      <c r="AY104" s="16"/>
      <c r="AZ104" s="15"/>
      <c r="BA104" s="16"/>
      <c r="BB104" s="15"/>
      <c r="BC104" s="16"/>
      <c r="BD104" s="15"/>
      <c r="BE104" s="12"/>
      <c r="BF104" s="16"/>
      <c r="BG104" s="15"/>
      <c r="BH104" s="16"/>
      <c r="BI104" s="15"/>
      <c r="BJ104" s="16"/>
      <c r="BK104" s="15"/>
      <c r="BL104" s="16"/>
      <c r="BM104" s="15"/>
      <c r="BN104" s="12"/>
      <c r="BO104" s="12">
        <f>BE104+BN104</f>
        <v>0</v>
      </c>
      <c r="BP104" s="16"/>
      <c r="BQ104" s="15"/>
      <c r="BR104" s="16"/>
      <c r="BS104" s="15"/>
      <c r="BT104" s="16"/>
      <c r="BU104" s="15"/>
      <c r="BV104" s="16"/>
      <c r="BW104" s="15"/>
      <c r="BX104" s="16"/>
      <c r="BY104" s="15"/>
      <c r="BZ104" s="16"/>
      <c r="CA104" s="15"/>
      <c r="CB104" s="12"/>
      <c r="CC104" s="16"/>
      <c r="CD104" s="15"/>
      <c r="CE104" s="16"/>
      <c r="CF104" s="15"/>
      <c r="CG104" s="16"/>
      <c r="CH104" s="15"/>
      <c r="CI104" s="16"/>
      <c r="CJ104" s="15"/>
      <c r="CK104" s="12"/>
      <c r="CL104" s="12">
        <f>CB104+CK104</f>
        <v>0</v>
      </c>
      <c r="CM104" s="16"/>
      <c r="CN104" s="15"/>
      <c r="CO104" s="16"/>
      <c r="CP104" s="15"/>
      <c r="CQ104" s="16"/>
      <c r="CR104" s="15"/>
      <c r="CS104" s="16"/>
      <c r="CT104" s="15"/>
      <c r="CU104" s="16"/>
      <c r="CV104" s="15"/>
      <c r="CW104" s="16"/>
      <c r="CX104" s="15"/>
      <c r="CY104" s="12"/>
      <c r="CZ104" s="16"/>
      <c r="DA104" s="15"/>
      <c r="DB104" s="16"/>
      <c r="DC104" s="15"/>
      <c r="DD104" s="16"/>
      <c r="DE104" s="15"/>
      <c r="DF104" s="16"/>
      <c r="DG104" s="15"/>
      <c r="DH104" s="12"/>
      <c r="DI104" s="12">
        <f>CY104+DH104</f>
        <v>0</v>
      </c>
      <c r="DJ104" s="16"/>
      <c r="DK104" s="15"/>
      <c r="DL104" s="16"/>
      <c r="DM104" s="15"/>
      <c r="DN104" s="16"/>
      <c r="DO104" s="15"/>
      <c r="DP104" s="16"/>
      <c r="DQ104" s="15"/>
      <c r="DR104" s="16"/>
      <c r="DS104" s="15"/>
      <c r="DT104" s="16"/>
      <c r="DU104" s="15"/>
      <c r="DV104" s="12"/>
      <c r="DW104" s="16"/>
      <c r="DX104" s="15"/>
      <c r="DY104" s="16"/>
      <c r="DZ104" s="15"/>
      <c r="EA104" s="16"/>
      <c r="EB104" s="15"/>
      <c r="EC104" s="16"/>
      <c r="ED104" s="15"/>
      <c r="EE104" s="12"/>
      <c r="EF104" s="12">
        <f>DV104+EE104</f>
        <v>0</v>
      </c>
      <c r="EG104" s="16"/>
      <c r="EH104" s="15"/>
      <c r="EI104" s="16"/>
      <c r="EJ104" s="15"/>
      <c r="EK104" s="16"/>
      <c r="EL104" s="15"/>
      <c r="EM104" s="16"/>
      <c r="EN104" s="15"/>
      <c r="EO104" s="16"/>
      <c r="EP104" s="15"/>
      <c r="EQ104" s="16"/>
      <c r="ER104" s="15"/>
      <c r="ES104" s="12"/>
      <c r="ET104" s="16"/>
      <c r="EU104" s="15"/>
      <c r="EV104" s="16"/>
      <c r="EW104" s="15"/>
      <c r="EX104" s="16"/>
      <c r="EY104" s="15"/>
      <c r="EZ104" s="16"/>
      <c r="FA104" s="15"/>
      <c r="FB104" s="12"/>
      <c r="FC104" s="12">
        <f>ES104+FB104</f>
        <v>0</v>
      </c>
      <c r="FD104" s="16"/>
      <c r="FE104" s="15"/>
      <c r="FF104" s="16"/>
      <c r="FG104" s="15"/>
      <c r="FH104" s="16"/>
      <c r="FI104" s="15"/>
      <c r="FJ104" s="16"/>
      <c r="FK104" s="15"/>
      <c r="FL104" s="16"/>
      <c r="FM104" s="15"/>
      <c r="FN104" s="16"/>
      <c r="FO104" s="15"/>
      <c r="FP104" s="12"/>
      <c r="FQ104" s="16"/>
      <c r="FR104" s="15"/>
      <c r="FS104" s="16"/>
      <c r="FT104" s="15"/>
      <c r="FU104" s="16"/>
      <c r="FV104" s="15"/>
      <c r="FW104" s="16"/>
      <c r="FX104" s="15"/>
      <c r="FY104" s="12"/>
      <c r="FZ104" s="12">
        <f>FP104+FY104</f>
        <v>0</v>
      </c>
      <c r="GA104" s="16"/>
      <c r="GB104" s="15"/>
      <c r="GC104" s="16"/>
      <c r="GD104" s="15"/>
      <c r="GE104" s="16"/>
      <c r="GF104" s="15"/>
      <c r="GG104" s="16"/>
      <c r="GH104" s="15"/>
      <c r="GI104" s="16"/>
      <c r="GJ104" s="15"/>
      <c r="GK104" s="16"/>
      <c r="GL104" s="15"/>
      <c r="GM104" s="12"/>
      <c r="GN104" s="16"/>
      <c r="GO104" s="15"/>
      <c r="GP104" s="16"/>
      <c r="GQ104" s="15"/>
      <c r="GR104" s="16"/>
      <c r="GS104" s="15"/>
      <c r="GT104" s="16"/>
      <c r="GU104" s="15"/>
      <c r="GV104" s="12"/>
      <c r="GW104" s="12">
        <f>GM104+GV104</f>
        <v>0</v>
      </c>
    </row>
    <row r="105" spans="1:205" ht="15.75" customHeight="1">
      <c r="A105" s="11"/>
      <c r="B105" s="11"/>
      <c r="C105" s="11"/>
      <c r="D105" s="11"/>
      <c r="E105" s="11" t="s">
        <v>79</v>
      </c>
      <c r="F105" s="11">
        <f>SUM(F104:F104)</f>
        <v>0</v>
      </c>
      <c r="G105" s="11">
        <f>SUM(G104:G104)</f>
        <v>0</v>
      </c>
      <c r="H105" s="11">
        <f>SUM(H104:H104)</f>
        <v>0</v>
      </c>
      <c r="I105" s="11">
        <f>SUM(I104:I104)</f>
        <v>0</v>
      </c>
      <c r="J105" s="11">
        <f>SUM(J104:J104)</f>
        <v>0</v>
      </c>
      <c r="K105" s="11">
        <f>SUM(K104:K104)</f>
        <v>0</v>
      </c>
      <c r="L105" s="11">
        <f>SUM(L104:L104)</f>
        <v>0</v>
      </c>
      <c r="M105" s="11">
        <f>SUM(M104:M104)</f>
        <v>0</v>
      </c>
      <c r="N105" s="11">
        <f>SUM(N104:N104)</f>
        <v>0</v>
      </c>
      <c r="O105" s="11">
        <f>SUM(O104:O104)</f>
        <v>0</v>
      </c>
      <c r="P105" s="11">
        <f>SUM(P104:P104)</f>
        <v>0</v>
      </c>
      <c r="Q105" s="11">
        <f>SUM(Q104:Q104)</f>
        <v>0</v>
      </c>
      <c r="R105" s="11">
        <f>SUM(R104:R104)</f>
        <v>0</v>
      </c>
      <c r="S105" s="12">
        <f>SUM(S104:S104)</f>
        <v>0</v>
      </c>
      <c r="T105" s="12">
        <f>SUM(T104:T104)</f>
        <v>0</v>
      </c>
      <c r="U105" s="12">
        <f>SUM(U104:U104)</f>
        <v>0</v>
      </c>
      <c r="V105" s="16">
        <f>SUM(V104:V104)</f>
        <v>0</v>
      </c>
      <c r="W105" s="15"/>
      <c r="X105" s="16">
        <f>SUM(X104:X104)</f>
        <v>0</v>
      </c>
      <c r="Y105" s="15"/>
      <c r="Z105" s="16">
        <f>SUM(Z104:Z104)</f>
        <v>0</v>
      </c>
      <c r="AA105" s="15"/>
      <c r="AB105" s="16">
        <f>SUM(AB104:AB104)</f>
        <v>0</v>
      </c>
      <c r="AC105" s="15"/>
      <c r="AD105" s="16">
        <f>SUM(AD104:AD104)</f>
        <v>0</v>
      </c>
      <c r="AE105" s="15"/>
      <c r="AF105" s="16">
        <f>SUM(AF104:AF104)</f>
        <v>0</v>
      </c>
      <c r="AG105" s="15"/>
      <c r="AH105" s="12">
        <f>SUM(AH104:AH104)</f>
        <v>0</v>
      </c>
      <c r="AI105" s="16">
        <f>SUM(AI104:AI104)</f>
        <v>0</v>
      </c>
      <c r="AJ105" s="15"/>
      <c r="AK105" s="16">
        <f>SUM(AK104:AK104)</f>
        <v>0</v>
      </c>
      <c r="AL105" s="15"/>
      <c r="AM105" s="16">
        <f>SUM(AM104:AM104)</f>
        <v>0</v>
      </c>
      <c r="AN105" s="15"/>
      <c r="AO105" s="16">
        <f>SUM(AO104:AO104)</f>
        <v>0</v>
      </c>
      <c r="AP105" s="15"/>
      <c r="AQ105" s="12">
        <f>SUM(AQ104:AQ104)</f>
        <v>0</v>
      </c>
      <c r="AR105" s="12">
        <f>SUM(AR104:AR104)</f>
        <v>0</v>
      </c>
      <c r="AS105" s="16">
        <f>SUM(AS104:AS104)</f>
        <v>0</v>
      </c>
      <c r="AT105" s="15"/>
      <c r="AU105" s="16">
        <f>SUM(AU104:AU104)</f>
        <v>0</v>
      </c>
      <c r="AV105" s="15"/>
      <c r="AW105" s="16">
        <f>SUM(AW104:AW104)</f>
        <v>0</v>
      </c>
      <c r="AX105" s="15"/>
      <c r="AY105" s="16">
        <f>SUM(AY104:AY104)</f>
        <v>0</v>
      </c>
      <c r="AZ105" s="15"/>
      <c r="BA105" s="16">
        <f>SUM(BA104:BA104)</f>
        <v>0</v>
      </c>
      <c r="BB105" s="15"/>
      <c r="BC105" s="16">
        <f>SUM(BC104:BC104)</f>
        <v>0</v>
      </c>
      <c r="BD105" s="15"/>
      <c r="BE105" s="12">
        <f>SUM(BE104:BE104)</f>
        <v>0</v>
      </c>
      <c r="BF105" s="16">
        <f>SUM(BF104:BF104)</f>
        <v>0</v>
      </c>
      <c r="BG105" s="15"/>
      <c r="BH105" s="16">
        <f>SUM(BH104:BH104)</f>
        <v>0</v>
      </c>
      <c r="BI105" s="15"/>
      <c r="BJ105" s="16">
        <f>SUM(BJ104:BJ104)</f>
        <v>0</v>
      </c>
      <c r="BK105" s="15"/>
      <c r="BL105" s="16">
        <f>SUM(BL104:BL104)</f>
        <v>0</v>
      </c>
      <c r="BM105" s="15"/>
      <c r="BN105" s="12">
        <f>SUM(BN104:BN104)</f>
        <v>0</v>
      </c>
      <c r="BO105" s="12">
        <f>SUM(BO104:BO104)</f>
        <v>0</v>
      </c>
      <c r="BP105" s="16">
        <f>SUM(BP104:BP104)</f>
        <v>0</v>
      </c>
      <c r="BQ105" s="15"/>
      <c r="BR105" s="16">
        <f>SUM(BR104:BR104)</f>
        <v>0</v>
      </c>
      <c r="BS105" s="15"/>
      <c r="BT105" s="16">
        <f>SUM(BT104:BT104)</f>
        <v>0</v>
      </c>
      <c r="BU105" s="15"/>
      <c r="BV105" s="16">
        <f>SUM(BV104:BV104)</f>
        <v>0</v>
      </c>
      <c r="BW105" s="15"/>
      <c r="BX105" s="16">
        <f>SUM(BX104:BX104)</f>
        <v>0</v>
      </c>
      <c r="BY105" s="15"/>
      <c r="BZ105" s="16">
        <f>SUM(BZ104:BZ104)</f>
        <v>0</v>
      </c>
      <c r="CA105" s="15"/>
      <c r="CB105" s="12">
        <f>SUM(CB104:CB104)</f>
        <v>0</v>
      </c>
      <c r="CC105" s="16">
        <f>SUM(CC104:CC104)</f>
        <v>0</v>
      </c>
      <c r="CD105" s="15"/>
      <c r="CE105" s="16">
        <f>SUM(CE104:CE104)</f>
        <v>0</v>
      </c>
      <c r="CF105" s="15"/>
      <c r="CG105" s="16">
        <f>SUM(CG104:CG104)</f>
        <v>0</v>
      </c>
      <c r="CH105" s="15"/>
      <c r="CI105" s="16">
        <f>SUM(CI104:CI104)</f>
        <v>0</v>
      </c>
      <c r="CJ105" s="15"/>
      <c r="CK105" s="12">
        <f>SUM(CK104:CK104)</f>
        <v>0</v>
      </c>
      <c r="CL105" s="12">
        <f>SUM(CL104:CL104)</f>
        <v>0</v>
      </c>
      <c r="CM105" s="16">
        <f>SUM(CM104:CM104)</f>
        <v>0</v>
      </c>
      <c r="CN105" s="15"/>
      <c r="CO105" s="16">
        <f>SUM(CO104:CO104)</f>
        <v>0</v>
      </c>
      <c r="CP105" s="15"/>
      <c r="CQ105" s="16">
        <f>SUM(CQ104:CQ104)</f>
        <v>0</v>
      </c>
      <c r="CR105" s="15"/>
      <c r="CS105" s="16">
        <f>SUM(CS104:CS104)</f>
        <v>0</v>
      </c>
      <c r="CT105" s="15"/>
      <c r="CU105" s="16">
        <f>SUM(CU104:CU104)</f>
        <v>0</v>
      </c>
      <c r="CV105" s="15"/>
      <c r="CW105" s="16">
        <f>SUM(CW104:CW104)</f>
        <v>0</v>
      </c>
      <c r="CX105" s="15"/>
      <c r="CY105" s="12">
        <f>SUM(CY104:CY104)</f>
        <v>0</v>
      </c>
      <c r="CZ105" s="16">
        <f>SUM(CZ104:CZ104)</f>
        <v>0</v>
      </c>
      <c r="DA105" s="15"/>
      <c r="DB105" s="16">
        <f>SUM(DB104:DB104)</f>
        <v>0</v>
      </c>
      <c r="DC105" s="15"/>
      <c r="DD105" s="16">
        <f>SUM(DD104:DD104)</f>
        <v>0</v>
      </c>
      <c r="DE105" s="15"/>
      <c r="DF105" s="16">
        <f>SUM(DF104:DF104)</f>
        <v>0</v>
      </c>
      <c r="DG105" s="15"/>
      <c r="DH105" s="12">
        <f>SUM(DH104:DH104)</f>
        <v>0</v>
      </c>
      <c r="DI105" s="12">
        <f>SUM(DI104:DI104)</f>
        <v>0</v>
      </c>
      <c r="DJ105" s="16">
        <f>SUM(DJ104:DJ104)</f>
        <v>0</v>
      </c>
      <c r="DK105" s="15"/>
      <c r="DL105" s="16">
        <f>SUM(DL104:DL104)</f>
        <v>0</v>
      </c>
      <c r="DM105" s="15"/>
      <c r="DN105" s="16">
        <f>SUM(DN104:DN104)</f>
        <v>0</v>
      </c>
      <c r="DO105" s="15"/>
      <c r="DP105" s="16">
        <f>SUM(DP104:DP104)</f>
        <v>0</v>
      </c>
      <c r="DQ105" s="15"/>
      <c r="DR105" s="16">
        <f>SUM(DR104:DR104)</f>
        <v>0</v>
      </c>
      <c r="DS105" s="15"/>
      <c r="DT105" s="16">
        <f>SUM(DT104:DT104)</f>
        <v>0</v>
      </c>
      <c r="DU105" s="15"/>
      <c r="DV105" s="12">
        <f>SUM(DV104:DV104)</f>
        <v>0</v>
      </c>
      <c r="DW105" s="16">
        <f>SUM(DW104:DW104)</f>
        <v>0</v>
      </c>
      <c r="DX105" s="15"/>
      <c r="DY105" s="16">
        <f>SUM(DY104:DY104)</f>
        <v>0</v>
      </c>
      <c r="DZ105" s="15"/>
      <c r="EA105" s="16">
        <f>SUM(EA104:EA104)</f>
        <v>0</v>
      </c>
      <c r="EB105" s="15"/>
      <c r="EC105" s="16">
        <f>SUM(EC104:EC104)</f>
        <v>0</v>
      </c>
      <c r="ED105" s="15"/>
      <c r="EE105" s="12">
        <f>SUM(EE104:EE104)</f>
        <v>0</v>
      </c>
      <c r="EF105" s="12">
        <f>SUM(EF104:EF104)</f>
        <v>0</v>
      </c>
      <c r="EG105" s="16">
        <f>SUM(EG104:EG104)</f>
        <v>0</v>
      </c>
      <c r="EH105" s="15"/>
      <c r="EI105" s="16">
        <f>SUM(EI104:EI104)</f>
        <v>0</v>
      </c>
      <c r="EJ105" s="15"/>
      <c r="EK105" s="16">
        <f>SUM(EK104:EK104)</f>
        <v>0</v>
      </c>
      <c r="EL105" s="15"/>
      <c r="EM105" s="16">
        <f>SUM(EM104:EM104)</f>
        <v>0</v>
      </c>
      <c r="EN105" s="15"/>
      <c r="EO105" s="16">
        <f>SUM(EO104:EO104)</f>
        <v>0</v>
      </c>
      <c r="EP105" s="15"/>
      <c r="EQ105" s="16">
        <f>SUM(EQ104:EQ104)</f>
        <v>0</v>
      </c>
      <c r="ER105" s="15"/>
      <c r="ES105" s="12">
        <f>SUM(ES104:ES104)</f>
        <v>0</v>
      </c>
      <c r="ET105" s="16">
        <f>SUM(ET104:ET104)</f>
        <v>0</v>
      </c>
      <c r="EU105" s="15"/>
      <c r="EV105" s="16">
        <f>SUM(EV104:EV104)</f>
        <v>0</v>
      </c>
      <c r="EW105" s="15"/>
      <c r="EX105" s="16">
        <f>SUM(EX104:EX104)</f>
        <v>0</v>
      </c>
      <c r="EY105" s="15"/>
      <c r="EZ105" s="16">
        <f>SUM(EZ104:EZ104)</f>
        <v>0</v>
      </c>
      <c r="FA105" s="15"/>
      <c r="FB105" s="12">
        <f>SUM(FB104:FB104)</f>
        <v>0</v>
      </c>
      <c r="FC105" s="12">
        <f>SUM(FC104:FC104)</f>
        <v>0</v>
      </c>
      <c r="FD105" s="16">
        <f>SUM(FD104:FD104)</f>
        <v>0</v>
      </c>
      <c r="FE105" s="15"/>
      <c r="FF105" s="16">
        <f>SUM(FF104:FF104)</f>
        <v>0</v>
      </c>
      <c r="FG105" s="15"/>
      <c r="FH105" s="16">
        <f>SUM(FH104:FH104)</f>
        <v>0</v>
      </c>
      <c r="FI105" s="15"/>
      <c r="FJ105" s="16">
        <f>SUM(FJ104:FJ104)</f>
        <v>0</v>
      </c>
      <c r="FK105" s="15"/>
      <c r="FL105" s="16">
        <f>SUM(FL104:FL104)</f>
        <v>0</v>
      </c>
      <c r="FM105" s="15"/>
      <c r="FN105" s="16">
        <f>SUM(FN104:FN104)</f>
        <v>0</v>
      </c>
      <c r="FO105" s="15"/>
      <c r="FP105" s="12">
        <f>SUM(FP104:FP104)</f>
        <v>0</v>
      </c>
      <c r="FQ105" s="16">
        <f>SUM(FQ104:FQ104)</f>
        <v>0</v>
      </c>
      <c r="FR105" s="15"/>
      <c r="FS105" s="16">
        <f>SUM(FS104:FS104)</f>
        <v>0</v>
      </c>
      <c r="FT105" s="15"/>
      <c r="FU105" s="16">
        <f>SUM(FU104:FU104)</f>
        <v>0</v>
      </c>
      <c r="FV105" s="15"/>
      <c r="FW105" s="16">
        <f>SUM(FW104:FW104)</f>
        <v>0</v>
      </c>
      <c r="FX105" s="15"/>
      <c r="FY105" s="12">
        <f>SUM(FY104:FY104)</f>
        <v>0</v>
      </c>
      <c r="FZ105" s="12">
        <f>SUM(FZ104:FZ104)</f>
        <v>0</v>
      </c>
      <c r="GA105" s="16">
        <f>SUM(GA104:GA104)</f>
        <v>0</v>
      </c>
      <c r="GB105" s="15"/>
      <c r="GC105" s="16">
        <f>SUM(GC104:GC104)</f>
        <v>0</v>
      </c>
      <c r="GD105" s="15"/>
      <c r="GE105" s="16">
        <f>SUM(GE104:GE104)</f>
        <v>0</v>
      </c>
      <c r="GF105" s="15"/>
      <c r="GG105" s="16">
        <f>SUM(GG104:GG104)</f>
        <v>0</v>
      </c>
      <c r="GH105" s="15"/>
      <c r="GI105" s="16">
        <f>SUM(GI104:GI104)</f>
        <v>0</v>
      </c>
      <c r="GJ105" s="15"/>
      <c r="GK105" s="16">
        <f>SUM(GK104:GK104)</f>
        <v>0</v>
      </c>
      <c r="GL105" s="15"/>
      <c r="GM105" s="12">
        <f>SUM(GM104:GM104)</f>
        <v>0</v>
      </c>
      <c r="GN105" s="16">
        <f>SUM(GN104:GN104)</f>
        <v>0</v>
      </c>
      <c r="GO105" s="15"/>
      <c r="GP105" s="16">
        <f>SUM(GP104:GP104)</f>
        <v>0</v>
      </c>
      <c r="GQ105" s="15"/>
      <c r="GR105" s="16">
        <f>SUM(GR104:GR104)</f>
        <v>0</v>
      </c>
      <c r="GS105" s="15"/>
      <c r="GT105" s="16">
        <f>SUM(GT104:GT104)</f>
        <v>0</v>
      </c>
      <c r="GU105" s="15"/>
      <c r="GV105" s="12">
        <f>SUM(GV104:GV104)</f>
        <v>0</v>
      </c>
      <c r="GW105" s="12">
        <f>SUM(GW104:GW104)</f>
        <v>0</v>
      </c>
    </row>
    <row r="106" spans="1:204" ht="19.5" customHeight="1">
      <c r="A106" s="13" t="s">
        <v>211</v>
      </c>
      <c r="GV106" s="13"/>
    </row>
    <row r="107" spans="1:205" ht="12.75">
      <c r="A107" s="11"/>
      <c r="B107" s="11"/>
      <c r="C107" s="11"/>
      <c r="D107" s="11" t="s">
        <v>212</v>
      </c>
      <c r="E107" s="5" t="s">
        <v>213</v>
      </c>
      <c r="F107" s="11">
        <f>COUNTIF(V107:GU107,"e")</f>
        <v>0</v>
      </c>
      <c r="G107" s="11">
        <f>COUNTIF(V107:GU107,"z")</f>
        <v>0</v>
      </c>
      <c r="H107" s="11">
        <f>SUM(I107:R107)</f>
        <v>0</v>
      </c>
      <c r="I107" s="11">
        <f>V107+AS107+BP107+CM107+DJ107+EG107+FD107+GA107</f>
        <v>0</v>
      </c>
      <c r="J107" s="11">
        <f>X107+AU107+BR107+CO107+DL107+EI107+FF107+GC107</f>
        <v>0</v>
      </c>
      <c r="K107" s="11">
        <f>Z107+AW107+BT107+CQ107+DN107+EK107+FH107+GE107</f>
        <v>0</v>
      </c>
      <c r="L107" s="11">
        <f>AB107+AY107+BV107+CS107+DP107+EM107+FJ107+GG107</f>
        <v>0</v>
      </c>
      <c r="M107" s="11">
        <f>AD107+BA107+BX107+CU107+DR107+EO107+FL107+GI107</f>
        <v>0</v>
      </c>
      <c r="N107" s="11">
        <f>AF107+BC107+BZ107+CW107+DT107+EQ107+FN107+GK107</f>
        <v>0</v>
      </c>
      <c r="O107" s="11">
        <f>AI107+BF107+CC107+CZ107+DW107+ET107+FQ107+GN107</f>
        <v>0</v>
      </c>
      <c r="P107" s="11">
        <f>AK107+BH107+CE107+DB107+DY107+EV107+FS107+GP107</f>
        <v>0</v>
      </c>
      <c r="Q107" s="11">
        <f>AM107+BJ107+CG107+DD107+EA107+EX107+FU107+GR107</f>
        <v>0</v>
      </c>
      <c r="R107" s="11">
        <f>AO107+BL107+CI107+DF107+EC107+EZ107+FW107+GT107</f>
        <v>0</v>
      </c>
      <c r="S107" s="12">
        <f>AR107+BO107+CL107+DI107+EF107+FC107+FZ107+GW107</f>
        <v>0</v>
      </c>
      <c r="T107" s="12">
        <f>AQ107+BN107+CK107+DH107+EE107+FB107+FY107+GV107</f>
        <v>0</v>
      </c>
      <c r="U107" s="12">
        <v>0</v>
      </c>
      <c r="V107" s="16"/>
      <c r="W107" s="15"/>
      <c r="X107" s="16"/>
      <c r="Y107" s="15"/>
      <c r="Z107" s="16"/>
      <c r="AA107" s="15"/>
      <c r="AB107" s="16"/>
      <c r="AC107" s="15"/>
      <c r="AD107" s="16"/>
      <c r="AE107" s="15"/>
      <c r="AF107" s="16"/>
      <c r="AG107" s="15"/>
      <c r="AH107" s="12"/>
      <c r="AI107" s="16"/>
      <c r="AJ107" s="15"/>
      <c r="AK107" s="16"/>
      <c r="AL107" s="15"/>
      <c r="AM107" s="16"/>
      <c r="AN107" s="15"/>
      <c r="AO107" s="16"/>
      <c r="AP107" s="15"/>
      <c r="AQ107" s="12"/>
      <c r="AR107" s="12">
        <f>AH107+AQ107</f>
        <v>0</v>
      </c>
      <c r="AS107" s="16"/>
      <c r="AT107" s="15"/>
      <c r="AU107" s="16"/>
      <c r="AV107" s="15"/>
      <c r="AW107" s="16"/>
      <c r="AX107" s="15"/>
      <c r="AY107" s="16"/>
      <c r="AZ107" s="15"/>
      <c r="BA107" s="16"/>
      <c r="BB107" s="15"/>
      <c r="BC107" s="16"/>
      <c r="BD107" s="15"/>
      <c r="BE107" s="12"/>
      <c r="BF107" s="16"/>
      <c r="BG107" s="15"/>
      <c r="BH107" s="16"/>
      <c r="BI107" s="15"/>
      <c r="BJ107" s="16"/>
      <c r="BK107" s="15"/>
      <c r="BL107" s="16"/>
      <c r="BM107" s="15"/>
      <c r="BN107" s="12"/>
      <c r="BO107" s="12">
        <f>BE107+BN107</f>
        <v>0</v>
      </c>
      <c r="BP107" s="16"/>
      <c r="BQ107" s="15"/>
      <c r="BR107" s="16"/>
      <c r="BS107" s="15"/>
      <c r="BT107" s="16"/>
      <c r="BU107" s="15"/>
      <c r="BV107" s="16"/>
      <c r="BW107" s="15"/>
      <c r="BX107" s="16"/>
      <c r="BY107" s="15"/>
      <c r="BZ107" s="16"/>
      <c r="CA107" s="15"/>
      <c r="CB107" s="12"/>
      <c r="CC107" s="16"/>
      <c r="CD107" s="15"/>
      <c r="CE107" s="16"/>
      <c r="CF107" s="15"/>
      <c r="CG107" s="16"/>
      <c r="CH107" s="15"/>
      <c r="CI107" s="16"/>
      <c r="CJ107" s="15"/>
      <c r="CK107" s="12"/>
      <c r="CL107" s="12">
        <f>CB107+CK107</f>
        <v>0</v>
      </c>
      <c r="CM107" s="16"/>
      <c r="CN107" s="15"/>
      <c r="CO107" s="16">
        <v>2</v>
      </c>
      <c r="CP107" s="15" t="s">
        <v>58</v>
      </c>
      <c r="CQ107" s="16"/>
      <c r="CR107" s="15"/>
      <c r="CS107" s="16"/>
      <c r="CT107" s="15"/>
      <c r="CU107" s="16"/>
      <c r="CV107" s="15"/>
      <c r="CW107" s="16"/>
      <c r="CX107" s="15"/>
      <c r="CY107" s="12">
        <v>0</v>
      </c>
      <c r="CZ107" s="16"/>
      <c r="DA107" s="15"/>
      <c r="DB107" s="16"/>
      <c r="DC107" s="15"/>
      <c r="DD107" s="16"/>
      <c r="DE107" s="15"/>
      <c r="DF107" s="16"/>
      <c r="DG107" s="15"/>
      <c r="DH107" s="12"/>
      <c r="DI107" s="12">
        <f>CY107+DH107</f>
        <v>0</v>
      </c>
      <c r="DJ107" s="16"/>
      <c r="DK107" s="15"/>
      <c r="DL107" s="16"/>
      <c r="DM107" s="15"/>
      <c r="DN107" s="16"/>
      <c r="DO107" s="15"/>
      <c r="DP107" s="16"/>
      <c r="DQ107" s="15"/>
      <c r="DR107" s="16"/>
      <c r="DS107" s="15"/>
      <c r="DT107" s="16"/>
      <c r="DU107" s="15"/>
      <c r="DV107" s="12"/>
      <c r="DW107" s="16"/>
      <c r="DX107" s="15"/>
      <c r="DY107" s="16"/>
      <c r="DZ107" s="15"/>
      <c r="EA107" s="16"/>
      <c r="EB107" s="15"/>
      <c r="EC107" s="16"/>
      <c r="ED107" s="15"/>
      <c r="EE107" s="12"/>
      <c r="EF107" s="12">
        <f>DV107+EE107</f>
        <v>0</v>
      </c>
      <c r="EG107" s="16"/>
      <c r="EH107" s="15"/>
      <c r="EI107" s="16"/>
      <c r="EJ107" s="15"/>
      <c r="EK107" s="16"/>
      <c r="EL107" s="15"/>
      <c r="EM107" s="16"/>
      <c r="EN107" s="15"/>
      <c r="EO107" s="16"/>
      <c r="EP107" s="15"/>
      <c r="EQ107" s="16"/>
      <c r="ER107" s="15"/>
      <c r="ES107" s="12"/>
      <c r="ET107" s="16"/>
      <c r="EU107" s="15"/>
      <c r="EV107" s="16"/>
      <c r="EW107" s="15"/>
      <c r="EX107" s="16"/>
      <c r="EY107" s="15"/>
      <c r="EZ107" s="16"/>
      <c r="FA107" s="15"/>
      <c r="FB107" s="12"/>
      <c r="FC107" s="12">
        <f>ES107+FB107</f>
        <v>0</v>
      </c>
      <c r="FD107" s="16"/>
      <c r="FE107" s="15"/>
      <c r="FF107" s="16"/>
      <c r="FG107" s="15"/>
      <c r="FH107" s="16"/>
      <c r="FI107" s="15"/>
      <c r="FJ107" s="16"/>
      <c r="FK107" s="15"/>
      <c r="FL107" s="16"/>
      <c r="FM107" s="15"/>
      <c r="FN107" s="16"/>
      <c r="FO107" s="15"/>
      <c r="FP107" s="12"/>
      <c r="FQ107" s="16"/>
      <c r="FR107" s="15"/>
      <c r="FS107" s="16"/>
      <c r="FT107" s="15"/>
      <c r="FU107" s="16"/>
      <c r="FV107" s="15"/>
      <c r="FW107" s="16"/>
      <c r="FX107" s="15"/>
      <c r="FY107" s="12"/>
      <c r="FZ107" s="12">
        <f>FP107+FY107</f>
        <v>0</v>
      </c>
      <c r="GA107" s="16"/>
      <c r="GB107" s="15"/>
      <c r="GC107" s="16"/>
      <c r="GD107" s="15"/>
      <c r="GE107" s="16"/>
      <c r="GF107" s="15"/>
      <c r="GG107" s="16"/>
      <c r="GH107" s="15"/>
      <c r="GI107" s="16"/>
      <c r="GJ107" s="15"/>
      <c r="GK107" s="16"/>
      <c r="GL107" s="15"/>
      <c r="GM107" s="12"/>
      <c r="GN107" s="16"/>
      <c r="GO107" s="15"/>
      <c r="GP107" s="16"/>
      <c r="GQ107" s="15"/>
      <c r="GR107" s="16"/>
      <c r="GS107" s="15"/>
      <c r="GT107" s="16"/>
      <c r="GU107" s="15"/>
      <c r="GV107" s="12"/>
      <c r="GW107" s="12">
        <f>GM107+GV107</f>
        <v>0</v>
      </c>
    </row>
    <row r="108" spans="1:205" ht="12.75">
      <c r="A108" s="11"/>
      <c r="B108" s="11"/>
      <c r="C108" s="11"/>
      <c r="D108" s="11" t="s">
        <v>214</v>
      </c>
      <c r="E108" s="5" t="s">
        <v>215</v>
      </c>
      <c r="F108" s="11">
        <f>COUNTIF(V108:GU108,"e")</f>
        <v>0</v>
      </c>
      <c r="G108" s="11">
        <f>COUNTIF(V108:GU108,"z")</f>
        <v>0</v>
      </c>
      <c r="H108" s="11">
        <f>SUM(I108:R108)</f>
        <v>0</v>
      </c>
      <c r="I108" s="11">
        <f>V108+AS108+BP108+CM108+DJ108+EG108+FD108+GA108</f>
        <v>0</v>
      </c>
      <c r="J108" s="11">
        <f>X108+AU108+BR108+CO108+DL108+EI108+FF108+GC108</f>
        <v>0</v>
      </c>
      <c r="K108" s="11">
        <f>Z108+AW108+BT108+CQ108+DN108+EK108+FH108+GE108</f>
        <v>0</v>
      </c>
      <c r="L108" s="11">
        <f>AB108+AY108+BV108+CS108+DP108+EM108+FJ108+GG108</f>
        <v>0</v>
      </c>
      <c r="M108" s="11">
        <f>AD108+BA108+BX108+CU108+DR108+EO108+FL108+GI108</f>
        <v>0</v>
      </c>
      <c r="N108" s="11">
        <f>AF108+BC108+BZ108+CW108+DT108+EQ108+FN108+GK108</f>
        <v>0</v>
      </c>
      <c r="O108" s="11">
        <f>AI108+BF108+CC108+CZ108+DW108+ET108+FQ108+GN108</f>
        <v>0</v>
      </c>
      <c r="P108" s="11">
        <f>AK108+BH108+CE108+DB108+DY108+EV108+FS108+GP108</f>
        <v>0</v>
      </c>
      <c r="Q108" s="11">
        <f>AM108+BJ108+CG108+DD108+EA108+EX108+FU108+GR108</f>
        <v>0</v>
      </c>
      <c r="R108" s="11">
        <f>AO108+BL108+CI108+DF108+EC108+EZ108+FW108+GT108</f>
        <v>0</v>
      </c>
      <c r="S108" s="12">
        <f>AR108+BO108+CL108+DI108+EF108+FC108+FZ108+GW108</f>
        <v>0</v>
      </c>
      <c r="T108" s="12">
        <f>AQ108+BN108+CK108+DH108+EE108+FB108+FY108+GV108</f>
        <v>0</v>
      </c>
      <c r="U108" s="12">
        <v>0</v>
      </c>
      <c r="V108" s="16"/>
      <c r="W108" s="15"/>
      <c r="X108" s="16">
        <v>5</v>
      </c>
      <c r="Y108" s="15" t="s">
        <v>58</v>
      </c>
      <c r="Z108" s="16"/>
      <c r="AA108" s="15"/>
      <c r="AB108" s="16"/>
      <c r="AC108" s="15"/>
      <c r="AD108" s="16"/>
      <c r="AE108" s="15"/>
      <c r="AF108" s="16"/>
      <c r="AG108" s="15"/>
      <c r="AH108" s="12">
        <v>0</v>
      </c>
      <c r="AI108" s="16"/>
      <c r="AJ108" s="15"/>
      <c r="AK108" s="16"/>
      <c r="AL108" s="15"/>
      <c r="AM108" s="16"/>
      <c r="AN108" s="15"/>
      <c r="AO108" s="16"/>
      <c r="AP108" s="15"/>
      <c r="AQ108" s="12"/>
      <c r="AR108" s="12">
        <f>AH108+AQ108</f>
        <v>0</v>
      </c>
      <c r="AS108" s="16"/>
      <c r="AT108" s="15"/>
      <c r="AU108" s="16"/>
      <c r="AV108" s="15"/>
      <c r="AW108" s="16"/>
      <c r="AX108" s="15"/>
      <c r="AY108" s="16"/>
      <c r="AZ108" s="15"/>
      <c r="BA108" s="16"/>
      <c r="BB108" s="15"/>
      <c r="BC108" s="16"/>
      <c r="BD108" s="15"/>
      <c r="BE108" s="12"/>
      <c r="BF108" s="16"/>
      <c r="BG108" s="15"/>
      <c r="BH108" s="16"/>
      <c r="BI108" s="15"/>
      <c r="BJ108" s="16"/>
      <c r="BK108" s="15"/>
      <c r="BL108" s="16"/>
      <c r="BM108" s="15"/>
      <c r="BN108" s="12"/>
      <c r="BO108" s="12">
        <f>BE108+BN108</f>
        <v>0</v>
      </c>
      <c r="BP108" s="16"/>
      <c r="BQ108" s="15"/>
      <c r="BR108" s="16"/>
      <c r="BS108" s="15"/>
      <c r="BT108" s="16"/>
      <c r="BU108" s="15"/>
      <c r="BV108" s="16"/>
      <c r="BW108" s="15"/>
      <c r="BX108" s="16"/>
      <c r="BY108" s="15"/>
      <c r="BZ108" s="16"/>
      <c r="CA108" s="15"/>
      <c r="CB108" s="12"/>
      <c r="CC108" s="16"/>
      <c r="CD108" s="15"/>
      <c r="CE108" s="16"/>
      <c r="CF108" s="15"/>
      <c r="CG108" s="16"/>
      <c r="CH108" s="15"/>
      <c r="CI108" s="16"/>
      <c r="CJ108" s="15"/>
      <c r="CK108" s="12"/>
      <c r="CL108" s="12">
        <f>CB108+CK108</f>
        <v>0</v>
      </c>
      <c r="CM108" s="16"/>
      <c r="CN108" s="15"/>
      <c r="CO108" s="16"/>
      <c r="CP108" s="15"/>
      <c r="CQ108" s="16"/>
      <c r="CR108" s="15"/>
      <c r="CS108" s="16"/>
      <c r="CT108" s="15"/>
      <c r="CU108" s="16"/>
      <c r="CV108" s="15"/>
      <c r="CW108" s="16"/>
      <c r="CX108" s="15"/>
      <c r="CY108" s="12"/>
      <c r="CZ108" s="16"/>
      <c r="DA108" s="15"/>
      <c r="DB108" s="16"/>
      <c r="DC108" s="15"/>
      <c r="DD108" s="16"/>
      <c r="DE108" s="15"/>
      <c r="DF108" s="16"/>
      <c r="DG108" s="15"/>
      <c r="DH108" s="12"/>
      <c r="DI108" s="12">
        <f>CY108+DH108</f>
        <v>0</v>
      </c>
      <c r="DJ108" s="16"/>
      <c r="DK108" s="15"/>
      <c r="DL108" s="16"/>
      <c r="DM108" s="15"/>
      <c r="DN108" s="16"/>
      <c r="DO108" s="15"/>
      <c r="DP108" s="16"/>
      <c r="DQ108" s="15"/>
      <c r="DR108" s="16"/>
      <c r="DS108" s="15"/>
      <c r="DT108" s="16"/>
      <c r="DU108" s="15"/>
      <c r="DV108" s="12"/>
      <c r="DW108" s="16"/>
      <c r="DX108" s="15"/>
      <c r="DY108" s="16"/>
      <c r="DZ108" s="15"/>
      <c r="EA108" s="16"/>
      <c r="EB108" s="15"/>
      <c r="EC108" s="16"/>
      <c r="ED108" s="15"/>
      <c r="EE108" s="12"/>
      <c r="EF108" s="12">
        <f>DV108+EE108</f>
        <v>0</v>
      </c>
      <c r="EG108" s="16"/>
      <c r="EH108" s="15"/>
      <c r="EI108" s="16"/>
      <c r="EJ108" s="15"/>
      <c r="EK108" s="16"/>
      <c r="EL108" s="15"/>
      <c r="EM108" s="16"/>
      <c r="EN108" s="15"/>
      <c r="EO108" s="16"/>
      <c r="EP108" s="15"/>
      <c r="EQ108" s="16"/>
      <c r="ER108" s="15"/>
      <c r="ES108" s="12"/>
      <c r="ET108" s="16"/>
      <c r="EU108" s="15"/>
      <c r="EV108" s="16"/>
      <c r="EW108" s="15"/>
      <c r="EX108" s="16"/>
      <c r="EY108" s="15"/>
      <c r="EZ108" s="16"/>
      <c r="FA108" s="15"/>
      <c r="FB108" s="12"/>
      <c r="FC108" s="12">
        <f>ES108+FB108</f>
        <v>0</v>
      </c>
      <c r="FD108" s="16"/>
      <c r="FE108" s="15"/>
      <c r="FF108" s="16"/>
      <c r="FG108" s="15"/>
      <c r="FH108" s="16"/>
      <c r="FI108" s="15"/>
      <c r="FJ108" s="16"/>
      <c r="FK108" s="15"/>
      <c r="FL108" s="16"/>
      <c r="FM108" s="15"/>
      <c r="FN108" s="16"/>
      <c r="FO108" s="15"/>
      <c r="FP108" s="12"/>
      <c r="FQ108" s="16"/>
      <c r="FR108" s="15"/>
      <c r="FS108" s="16"/>
      <c r="FT108" s="15"/>
      <c r="FU108" s="16"/>
      <c r="FV108" s="15"/>
      <c r="FW108" s="16"/>
      <c r="FX108" s="15"/>
      <c r="FY108" s="12"/>
      <c r="FZ108" s="12">
        <f>FP108+FY108</f>
        <v>0</v>
      </c>
      <c r="GA108" s="16"/>
      <c r="GB108" s="15"/>
      <c r="GC108" s="16"/>
      <c r="GD108" s="15"/>
      <c r="GE108" s="16"/>
      <c r="GF108" s="15"/>
      <c r="GG108" s="16"/>
      <c r="GH108" s="15"/>
      <c r="GI108" s="16"/>
      <c r="GJ108" s="15"/>
      <c r="GK108" s="16"/>
      <c r="GL108" s="15"/>
      <c r="GM108" s="12"/>
      <c r="GN108" s="16"/>
      <c r="GO108" s="15"/>
      <c r="GP108" s="16"/>
      <c r="GQ108" s="15"/>
      <c r="GR108" s="16"/>
      <c r="GS108" s="15"/>
      <c r="GT108" s="16"/>
      <c r="GU108" s="15"/>
      <c r="GV108" s="12"/>
      <c r="GW108" s="12">
        <f>GM108+GV108</f>
        <v>0</v>
      </c>
    </row>
    <row r="109" spans="1:205" ht="15.75" customHeight="1">
      <c r="A109" s="11"/>
      <c r="B109" s="11"/>
      <c r="C109" s="11"/>
      <c r="D109" s="11"/>
      <c r="E109" s="11" t="s">
        <v>79</v>
      </c>
      <c r="F109" s="11">
        <f>SUM(F107:F108)</f>
        <v>0</v>
      </c>
      <c r="G109" s="11">
        <f>SUM(G107:G108)</f>
        <v>0</v>
      </c>
      <c r="H109" s="11">
        <f>SUM(H107:H108)</f>
        <v>0</v>
      </c>
      <c r="I109" s="11">
        <f>SUM(I107:I108)</f>
        <v>0</v>
      </c>
      <c r="J109" s="11">
        <f>SUM(J107:J108)</f>
        <v>0</v>
      </c>
      <c r="K109" s="11">
        <f>SUM(K107:K108)</f>
        <v>0</v>
      </c>
      <c r="L109" s="11">
        <f>SUM(L107:L108)</f>
        <v>0</v>
      </c>
      <c r="M109" s="11">
        <f>SUM(M107:M108)</f>
        <v>0</v>
      </c>
      <c r="N109" s="11">
        <f>SUM(N107:N108)</f>
        <v>0</v>
      </c>
      <c r="O109" s="11">
        <f>SUM(O107:O108)</f>
        <v>0</v>
      </c>
      <c r="P109" s="11">
        <f>SUM(P107:P108)</f>
        <v>0</v>
      </c>
      <c r="Q109" s="11">
        <f>SUM(Q107:Q108)</f>
        <v>0</v>
      </c>
      <c r="R109" s="11">
        <f>SUM(R107:R108)</f>
        <v>0</v>
      </c>
      <c r="S109" s="12">
        <f>SUM(S107:S108)</f>
        <v>0</v>
      </c>
      <c r="T109" s="12">
        <f>SUM(T107:T108)</f>
        <v>0</v>
      </c>
      <c r="U109" s="12">
        <f>SUM(U107:U108)</f>
        <v>0</v>
      </c>
      <c r="V109" s="16">
        <f>SUM(V107:V108)</f>
        <v>0</v>
      </c>
      <c r="W109" s="15"/>
      <c r="X109" s="16">
        <f>SUM(X107:X108)</f>
        <v>0</v>
      </c>
      <c r="Y109" s="15"/>
      <c r="Z109" s="16">
        <f>SUM(Z107:Z108)</f>
        <v>0</v>
      </c>
      <c r="AA109" s="15"/>
      <c r="AB109" s="16">
        <f>SUM(AB107:AB108)</f>
        <v>0</v>
      </c>
      <c r="AC109" s="15"/>
      <c r="AD109" s="16">
        <f>SUM(AD107:AD108)</f>
        <v>0</v>
      </c>
      <c r="AE109" s="15"/>
      <c r="AF109" s="16">
        <f>SUM(AF107:AF108)</f>
        <v>0</v>
      </c>
      <c r="AG109" s="15"/>
      <c r="AH109" s="12">
        <f>SUM(AH107:AH108)</f>
        <v>0</v>
      </c>
      <c r="AI109" s="16">
        <f>SUM(AI107:AI108)</f>
        <v>0</v>
      </c>
      <c r="AJ109" s="15"/>
      <c r="AK109" s="16">
        <f>SUM(AK107:AK108)</f>
        <v>0</v>
      </c>
      <c r="AL109" s="15"/>
      <c r="AM109" s="16">
        <f>SUM(AM107:AM108)</f>
        <v>0</v>
      </c>
      <c r="AN109" s="15"/>
      <c r="AO109" s="16">
        <f>SUM(AO107:AO108)</f>
        <v>0</v>
      </c>
      <c r="AP109" s="15"/>
      <c r="AQ109" s="12">
        <f>SUM(AQ107:AQ108)</f>
        <v>0</v>
      </c>
      <c r="AR109" s="12">
        <f>SUM(AR107:AR108)</f>
        <v>0</v>
      </c>
      <c r="AS109" s="16">
        <f>SUM(AS107:AS108)</f>
        <v>0</v>
      </c>
      <c r="AT109" s="15"/>
      <c r="AU109" s="16">
        <f>SUM(AU107:AU108)</f>
        <v>0</v>
      </c>
      <c r="AV109" s="15"/>
      <c r="AW109" s="16">
        <f>SUM(AW107:AW108)</f>
        <v>0</v>
      </c>
      <c r="AX109" s="15"/>
      <c r="AY109" s="16">
        <f>SUM(AY107:AY108)</f>
        <v>0</v>
      </c>
      <c r="AZ109" s="15"/>
      <c r="BA109" s="16">
        <f>SUM(BA107:BA108)</f>
        <v>0</v>
      </c>
      <c r="BB109" s="15"/>
      <c r="BC109" s="16">
        <f>SUM(BC107:BC108)</f>
        <v>0</v>
      </c>
      <c r="BD109" s="15"/>
      <c r="BE109" s="12">
        <f>SUM(BE107:BE108)</f>
        <v>0</v>
      </c>
      <c r="BF109" s="16">
        <f>SUM(BF107:BF108)</f>
        <v>0</v>
      </c>
      <c r="BG109" s="15"/>
      <c r="BH109" s="16">
        <f>SUM(BH107:BH108)</f>
        <v>0</v>
      </c>
      <c r="BI109" s="15"/>
      <c r="BJ109" s="16">
        <f>SUM(BJ107:BJ108)</f>
        <v>0</v>
      </c>
      <c r="BK109" s="15"/>
      <c r="BL109" s="16">
        <f>SUM(BL107:BL108)</f>
        <v>0</v>
      </c>
      <c r="BM109" s="15"/>
      <c r="BN109" s="12">
        <f>SUM(BN107:BN108)</f>
        <v>0</v>
      </c>
      <c r="BO109" s="12">
        <f>SUM(BO107:BO108)</f>
        <v>0</v>
      </c>
      <c r="BP109" s="16">
        <f>SUM(BP107:BP108)</f>
        <v>0</v>
      </c>
      <c r="BQ109" s="15"/>
      <c r="BR109" s="16">
        <f>SUM(BR107:BR108)</f>
        <v>0</v>
      </c>
      <c r="BS109" s="15"/>
      <c r="BT109" s="16">
        <f>SUM(BT107:BT108)</f>
        <v>0</v>
      </c>
      <c r="BU109" s="15"/>
      <c r="BV109" s="16">
        <f>SUM(BV107:BV108)</f>
        <v>0</v>
      </c>
      <c r="BW109" s="15"/>
      <c r="BX109" s="16">
        <f>SUM(BX107:BX108)</f>
        <v>0</v>
      </c>
      <c r="BY109" s="15"/>
      <c r="BZ109" s="16">
        <f>SUM(BZ107:BZ108)</f>
        <v>0</v>
      </c>
      <c r="CA109" s="15"/>
      <c r="CB109" s="12">
        <f>SUM(CB107:CB108)</f>
        <v>0</v>
      </c>
      <c r="CC109" s="16">
        <f>SUM(CC107:CC108)</f>
        <v>0</v>
      </c>
      <c r="CD109" s="15"/>
      <c r="CE109" s="16">
        <f>SUM(CE107:CE108)</f>
        <v>0</v>
      </c>
      <c r="CF109" s="15"/>
      <c r="CG109" s="16">
        <f>SUM(CG107:CG108)</f>
        <v>0</v>
      </c>
      <c r="CH109" s="15"/>
      <c r="CI109" s="16">
        <f>SUM(CI107:CI108)</f>
        <v>0</v>
      </c>
      <c r="CJ109" s="15"/>
      <c r="CK109" s="12">
        <f>SUM(CK107:CK108)</f>
        <v>0</v>
      </c>
      <c r="CL109" s="12">
        <f>SUM(CL107:CL108)</f>
        <v>0</v>
      </c>
      <c r="CM109" s="16">
        <f>SUM(CM107:CM108)</f>
        <v>0</v>
      </c>
      <c r="CN109" s="15"/>
      <c r="CO109" s="16">
        <f>SUM(CO107:CO108)</f>
        <v>0</v>
      </c>
      <c r="CP109" s="15"/>
      <c r="CQ109" s="16">
        <f>SUM(CQ107:CQ108)</f>
        <v>0</v>
      </c>
      <c r="CR109" s="15"/>
      <c r="CS109" s="16">
        <f>SUM(CS107:CS108)</f>
        <v>0</v>
      </c>
      <c r="CT109" s="15"/>
      <c r="CU109" s="16">
        <f>SUM(CU107:CU108)</f>
        <v>0</v>
      </c>
      <c r="CV109" s="15"/>
      <c r="CW109" s="16">
        <f>SUM(CW107:CW108)</f>
        <v>0</v>
      </c>
      <c r="CX109" s="15"/>
      <c r="CY109" s="12">
        <f>SUM(CY107:CY108)</f>
        <v>0</v>
      </c>
      <c r="CZ109" s="16">
        <f>SUM(CZ107:CZ108)</f>
        <v>0</v>
      </c>
      <c r="DA109" s="15"/>
      <c r="DB109" s="16">
        <f>SUM(DB107:DB108)</f>
        <v>0</v>
      </c>
      <c r="DC109" s="15"/>
      <c r="DD109" s="16">
        <f>SUM(DD107:DD108)</f>
        <v>0</v>
      </c>
      <c r="DE109" s="15"/>
      <c r="DF109" s="16">
        <f>SUM(DF107:DF108)</f>
        <v>0</v>
      </c>
      <c r="DG109" s="15"/>
      <c r="DH109" s="12">
        <f>SUM(DH107:DH108)</f>
        <v>0</v>
      </c>
      <c r="DI109" s="12">
        <f>SUM(DI107:DI108)</f>
        <v>0</v>
      </c>
      <c r="DJ109" s="16">
        <f>SUM(DJ107:DJ108)</f>
        <v>0</v>
      </c>
      <c r="DK109" s="15"/>
      <c r="DL109" s="16">
        <f>SUM(DL107:DL108)</f>
        <v>0</v>
      </c>
      <c r="DM109" s="15"/>
      <c r="DN109" s="16">
        <f>SUM(DN107:DN108)</f>
        <v>0</v>
      </c>
      <c r="DO109" s="15"/>
      <c r="DP109" s="16">
        <f>SUM(DP107:DP108)</f>
        <v>0</v>
      </c>
      <c r="DQ109" s="15"/>
      <c r="DR109" s="16">
        <f>SUM(DR107:DR108)</f>
        <v>0</v>
      </c>
      <c r="DS109" s="15"/>
      <c r="DT109" s="16">
        <f>SUM(DT107:DT108)</f>
        <v>0</v>
      </c>
      <c r="DU109" s="15"/>
      <c r="DV109" s="12">
        <f>SUM(DV107:DV108)</f>
        <v>0</v>
      </c>
      <c r="DW109" s="16">
        <f>SUM(DW107:DW108)</f>
        <v>0</v>
      </c>
      <c r="DX109" s="15"/>
      <c r="DY109" s="16">
        <f>SUM(DY107:DY108)</f>
        <v>0</v>
      </c>
      <c r="DZ109" s="15"/>
      <c r="EA109" s="16">
        <f>SUM(EA107:EA108)</f>
        <v>0</v>
      </c>
      <c r="EB109" s="15"/>
      <c r="EC109" s="16">
        <f>SUM(EC107:EC108)</f>
        <v>0</v>
      </c>
      <c r="ED109" s="15"/>
      <c r="EE109" s="12">
        <f>SUM(EE107:EE108)</f>
        <v>0</v>
      </c>
      <c r="EF109" s="12">
        <f>SUM(EF107:EF108)</f>
        <v>0</v>
      </c>
      <c r="EG109" s="16">
        <f>SUM(EG107:EG108)</f>
        <v>0</v>
      </c>
      <c r="EH109" s="15"/>
      <c r="EI109" s="16">
        <f>SUM(EI107:EI108)</f>
        <v>0</v>
      </c>
      <c r="EJ109" s="15"/>
      <c r="EK109" s="16">
        <f>SUM(EK107:EK108)</f>
        <v>0</v>
      </c>
      <c r="EL109" s="15"/>
      <c r="EM109" s="16">
        <f>SUM(EM107:EM108)</f>
        <v>0</v>
      </c>
      <c r="EN109" s="15"/>
      <c r="EO109" s="16">
        <f>SUM(EO107:EO108)</f>
        <v>0</v>
      </c>
      <c r="EP109" s="15"/>
      <c r="EQ109" s="16">
        <f>SUM(EQ107:EQ108)</f>
        <v>0</v>
      </c>
      <c r="ER109" s="15"/>
      <c r="ES109" s="12">
        <f>SUM(ES107:ES108)</f>
        <v>0</v>
      </c>
      <c r="ET109" s="16">
        <f>SUM(ET107:ET108)</f>
        <v>0</v>
      </c>
      <c r="EU109" s="15"/>
      <c r="EV109" s="16">
        <f>SUM(EV107:EV108)</f>
        <v>0</v>
      </c>
      <c r="EW109" s="15"/>
      <c r="EX109" s="16">
        <f>SUM(EX107:EX108)</f>
        <v>0</v>
      </c>
      <c r="EY109" s="15"/>
      <c r="EZ109" s="16">
        <f>SUM(EZ107:EZ108)</f>
        <v>0</v>
      </c>
      <c r="FA109" s="15"/>
      <c r="FB109" s="12">
        <f>SUM(FB107:FB108)</f>
        <v>0</v>
      </c>
      <c r="FC109" s="12">
        <f>SUM(FC107:FC108)</f>
        <v>0</v>
      </c>
      <c r="FD109" s="16">
        <f>SUM(FD107:FD108)</f>
        <v>0</v>
      </c>
      <c r="FE109" s="15"/>
      <c r="FF109" s="16">
        <f>SUM(FF107:FF108)</f>
        <v>0</v>
      </c>
      <c r="FG109" s="15"/>
      <c r="FH109" s="16">
        <f>SUM(FH107:FH108)</f>
        <v>0</v>
      </c>
      <c r="FI109" s="15"/>
      <c r="FJ109" s="16">
        <f>SUM(FJ107:FJ108)</f>
        <v>0</v>
      </c>
      <c r="FK109" s="15"/>
      <c r="FL109" s="16">
        <f>SUM(FL107:FL108)</f>
        <v>0</v>
      </c>
      <c r="FM109" s="15"/>
      <c r="FN109" s="16">
        <f>SUM(FN107:FN108)</f>
        <v>0</v>
      </c>
      <c r="FO109" s="15"/>
      <c r="FP109" s="12">
        <f>SUM(FP107:FP108)</f>
        <v>0</v>
      </c>
      <c r="FQ109" s="16">
        <f>SUM(FQ107:FQ108)</f>
        <v>0</v>
      </c>
      <c r="FR109" s="15"/>
      <c r="FS109" s="16">
        <f>SUM(FS107:FS108)</f>
        <v>0</v>
      </c>
      <c r="FT109" s="15"/>
      <c r="FU109" s="16">
        <f>SUM(FU107:FU108)</f>
        <v>0</v>
      </c>
      <c r="FV109" s="15"/>
      <c r="FW109" s="16">
        <f>SUM(FW107:FW108)</f>
        <v>0</v>
      </c>
      <c r="FX109" s="15"/>
      <c r="FY109" s="12">
        <f>SUM(FY107:FY108)</f>
        <v>0</v>
      </c>
      <c r="FZ109" s="12">
        <f>SUM(FZ107:FZ108)</f>
        <v>0</v>
      </c>
      <c r="GA109" s="16">
        <f>SUM(GA107:GA108)</f>
        <v>0</v>
      </c>
      <c r="GB109" s="15"/>
      <c r="GC109" s="16">
        <f>SUM(GC107:GC108)</f>
        <v>0</v>
      </c>
      <c r="GD109" s="15"/>
      <c r="GE109" s="16">
        <f>SUM(GE107:GE108)</f>
        <v>0</v>
      </c>
      <c r="GF109" s="15"/>
      <c r="GG109" s="16">
        <f>SUM(GG107:GG108)</f>
        <v>0</v>
      </c>
      <c r="GH109" s="15"/>
      <c r="GI109" s="16">
        <f>SUM(GI107:GI108)</f>
        <v>0</v>
      </c>
      <c r="GJ109" s="15"/>
      <c r="GK109" s="16">
        <f>SUM(GK107:GK108)</f>
        <v>0</v>
      </c>
      <c r="GL109" s="15"/>
      <c r="GM109" s="12">
        <f>SUM(GM107:GM108)</f>
        <v>0</v>
      </c>
      <c r="GN109" s="16">
        <f>SUM(GN107:GN108)</f>
        <v>0</v>
      </c>
      <c r="GO109" s="15"/>
      <c r="GP109" s="16">
        <f>SUM(GP107:GP108)</f>
        <v>0</v>
      </c>
      <c r="GQ109" s="15"/>
      <c r="GR109" s="16">
        <f>SUM(GR107:GR108)</f>
        <v>0</v>
      </c>
      <c r="GS109" s="15"/>
      <c r="GT109" s="16">
        <f>SUM(GT107:GT108)</f>
        <v>0</v>
      </c>
      <c r="GU109" s="15"/>
      <c r="GV109" s="12">
        <f>SUM(GV107:GV108)</f>
        <v>0</v>
      </c>
      <c r="GW109" s="12">
        <f>SUM(GW107:GW108)</f>
        <v>0</v>
      </c>
    </row>
    <row r="110" spans="1:205" ht="19.5" customHeight="1">
      <c r="A110" s="11"/>
      <c r="B110" s="11"/>
      <c r="C110" s="11"/>
      <c r="D110" s="11"/>
      <c r="E110" s="13" t="s">
        <v>216</v>
      </c>
      <c r="F110" s="11">
        <f>F29+F41+F63+F82+F102+F105</f>
        <v>0</v>
      </c>
      <c r="G110" s="11">
        <f>G29+G41+G63+G82+G102+G105</f>
        <v>0</v>
      </c>
      <c r="H110" s="11">
        <f>H29+H41+H63+H82+H105</f>
        <v>0</v>
      </c>
      <c r="I110" s="11">
        <f>I29+I41+I63+I82+I105</f>
        <v>0</v>
      </c>
      <c r="J110" s="11">
        <f>J29+J41+J63+J82+J105</f>
        <v>0</v>
      </c>
      <c r="K110" s="11">
        <f>K29+K41+K63+K82+K105</f>
        <v>0</v>
      </c>
      <c r="L110" s="11">
        <f>L29+L41+L63+L82+L105</f>
        <v>0</v>
      </c>
      <c r="M110" s="11">
        <f>M29+M41+M63+M82+M105</f>
        <v>0</v>
      </c>
      <c r="N110" s="11">
        <f>N29+N41+N63+N82+N105</f>
        <v>0</v>
      </c>
      <c r="O110" s="11">
        <f>O29+O41+O63+O82+O105</f>
        <v>0</v>
      </c>
      <c r="P110" s="11">
        <f>P29+P41+P63+P82+P105</f>
        <v>0</v>
      </c>
      <c r="Q110" s="11">
        <f>Q29+Q41+Q63+Q82+Q105</f>
        <v>0</v>
      </c>
      <c r="R110" s="11">
        <f>R29+R41+R63+R82+R105</f>
        <v>0</v>
      </c>
      <c r="S110" s="12">
        <f>S29+S41+S63+S82+S102+S105</f>
        <v>0</v>
      </c>
      <c r="T110" s="12">
        <f>T29+T41+T63+T82+T102+T105</f>
        <v>0</v>
      </c>
      <c r="U110" s="12">
        <f>U29+U41+U63+U82+U102+U105</f>
        <v>0</v>
      </c>
      <c r="V110" s="16">
        <f>V29+V41+V63+V82+V105</f>
        <v>0</v>
      </c>
      <c r="W110" s="15"/>
      <c r="X110" s="16">
        <f>X29+X41+X63+X82+X105</f>
        <v>0</v>
      </c>
      <c r="Y110" s="15"/>
      <c r="Z110" s="16">
        <f>Z29+Z41+Z63+Z82+Z105</f>
        <v>0</v>
      </c>
      <c r="AA110" s="15"/>
      <c r="AB110" s="16">
        <f>AB29+AB41+AB63+AB82+AB105</f>
        <v>0</v>
      </c>
      <c r="AC110" s="15"/>
      <c r="AD110" s="16">
        <f>AD29+AD41+AD63+AD82+AD105</f>
        <v>0</v>
      </c>
      <c r="AE110" s="15"/>
      <c r="AF110" s="16">
        <f>AF29+AF41+AF63+AF82+AF105</f>
        <v>0</v>
      </c>
      <c r="AG110" s="15"/>
      <c r="AH110" s="12">
        <f>AH29+AH41+AH63+AH82+AH102+AH105</f>
        <v>0</v>
      </c>
      <c r="AI110" s="16">
        <f>AI29+AI41+AI63+AI82+AI105</f>
        <v>0</v>
      </c>
      <c r="AJ110" s="15"/>
      <c r="AK110" s="16">
        <f>AK29+AK41+AK63+AK82+AK105</f>
        <v>0</v>
      </c>
      <c r="AL110" s="15"/>
      <c r="AM110" s="16">
        <f>AM29+AM41+AM63+AM82+AM105</f>
        <v>0</v>
      </c>
      <c r="AN110" s="15"/>
      <c r="AO110" s="16">
        <f>AO29+AO41+AO63+AO82+AO105</f>
        <v>0</v>
      </c>
      <c r="AP110" s="15"/>
      <c r="AQ110" s="12">
        <f>AQ29+AQ41+AQ63+AQ82+AQ102+AQ105</f>
        <v>0</v>
      </c>
      <c r="AR110" s="12">
        <f>AR29+AR41+AR63+AR82+AR102+AR105</f>
        <v>0</v>
      </c>
      <c r="AS110" s="16">
        <f>AS29+AS41+AS63+AS82+AS105</f>
        <v>0</v>
      </c>
      <c r="AT110" s="15"/>
      <c r="AU110" s="16">
        <f>AU29+AU41+AU63+AU82+AU105</f>
        <v>0</v>
      </c>
      <c r="AV110" s="15"/>
      <c r="AW110" s="16">
        <f>AW29+AW41+AW63+AW82+AW105</f>
        <v>0</v>
      </c>
      <c r="AX110" s="15"/>
      <c r="AY110" s="16">
        <f>AY29+AY41+AY63+AY82+AY105</f>
        <v>0</v>
      </c>
      <c r="AZ110" s="15"/>
      <c r="BA110" s="16">
        <f>BA29+BA41+BA63+BA82+BA105</f>
        <v>0</v>
      </c>
      <c r="BB110" s="15"/>
      <c r="BC110" s="16">
        <f>BC29+BC41+BC63+BC82+BC105</f>
        <v>0</v>
      </c>
      <c r="BD110" s="15"/>
      <c r="BE110" s="12">
        <f>BE29+BE41+BE63+BE82+BE102+BE105</f>
        <v>0</v>
      </c>
      <c r="BF110" s="16">
        <f>BF29+BF41+BF63+BF82+BF105</f>
        <v>0</v>
      </c>
      <c r="BG110" s="15"/>
      <c r="BH110" s="16">
        <f>BH29+BH41+BH63+BH82+BH105</f>
        <v>0</v>
      </c>
      <c r="BI110" s="15"/>
      <c r="BJ110" s="16">
        <f>BJ29+BJ41+BJ63+BJ82+BJ105</f>
        <v>0</v>
      </c>
      <c r="BK110" s="15"/>
      <c r="BL110" s="16">
        <f>BL29+BL41+BL63+BL82+BL105</f>
        <v>0</v>
      </c>
      <c r="BM110" s="15"/>
      <c r="BN110" s="12">
        <f>BN29+BN41+BN63+BN82+BN102+BN105</f>
        <v>0</v>
      </c>
      <c r="BO110" s="12">
        <f>BO29+BO41+BO63+BO82+BO102+BO105</f>
        <v>0</v>
      </c>
      <c r="BP110" s="16">
        <f>BP29+BP41+BP63+BP82+BP105</f>
        <v>0</v>
      </c>
      <c r="BQ110" s="15"/>
      <c r="BR110" s="16">
        <f>BR29+BR41+BR63+BR82+BR105</f>
        <v>0</v>
      </c>
      <c r="BS110" s="15"/>
      <c r="BT110" s="16">
        <f>BT29+BT41+BT63+BT82+BT105</f>
        <v>0</v>
      </c>
      <c r="BU110" s="15"/>
      <c r="BV110" s="16">
        <f>BV29+BV41+BV63+BV82+BV105</f>
        <v>0</v>
      </c>
      <c r="BW110" s="15"/>
      <c r="BX110" s="16">
        <f>BX29+BX41+BX63+BX82+BX105</f>
        <v>0</v>
      </c>
      <c r="BY110" s="15"/>
      <c r="BZ110" s="16">
        <f>BZ29+BZ41+BZ63+BZ82+BZ105</f>
        <v>0</v>
      </c>
      <c r="CA110" s="15"/>
      <c r="CB110" s="12">
        <f>CB29+CB41+CB63+CB82+CB102+CB105</f>
        <v>0</v>
      </c>
      <c r="CC110" s="16">
        <f>CC29+CC41+CC63+CC82+CC105</f>
        <v>0</v>
      </c>
      <c r="CD110" s="15"/>
      <c r="CE110" s="16">
        <f>CE29+CE41+CE63+CE82+CE105</f>
        <v>0</v>
      </c>
      <c r="CF110" s="15"/>
      <c r="CG110" s="16">
        <f>CG29+CG41+CG63+CG82+CG105</f>
        <v>0</v>
      </c>
      <c r="CH110" s="15"/>
      <c r="CI110" s="16">
        <f>CI29+CI41+CI63+CI82+CI105</f>
        <v>0</v>
      </c>
      <c r="CJ110" s="15"/>
      <c r="CK110" s="12">
        <f>CK29+CK41+CK63+CK82+CK102+CK105</f>
        <v>0</v>
      </c>
      <c r="CL110" s="12">
        <f>CL29+CL41+CL63+CL82+CL102+CL105</f>
        <v>0</v>
      </c>
      <c r="CM110" s="16">
        <f>CM29+CM41+CM63+CM82+CM105</f>
        <v>0</v>
      </c>
      <c r="CN110" s="15"/>
      <c r="CO110" s="16">
        <f>CO29+CO41+CO63+CO82+CO105</f>
        <v>0</v>
      </c>
      <c r="CP110" s="15"/>
      <c r="CQ110" s="16">
        <f>CQ29+CQ41+CQ63+CQ82+CQ105</f>
        <v>0</v>
      </c>
      <c r="CR110" s="15"/>
      <c r="CS110" s="16">
        <f>CS29+CS41+CS63+CS82+CS105</f>
        <v>0</v>
      </c>
      <c r="CT110" s="15"/>
      <c r="CU110" s="16">
        <f>CU29+CU41+CU63+CU82+CU105</f>
        <v>0</v>
      </c>
      <c r="CV110" s="15"/>
      <c r="CW110" s="16">
        <f>CW29+CW41+CW63+CW82+CW105</f>
        <v>0</v>
      </c>
      <c r="CX110" s="15"/>
      <c r="CY110" s="12">
        <f>CY29+CY41+CY63+CY82+CY102+CY105</f>
        <v>0</v>
      </c>
      <c r="CZ110" s="16">
        <f>CZ29+CZ41+CZ63+CZ82+CZ105</f>
        <v>0</v>
      </c>
      <c r="DA110" s="15"/>
      <c r="DB110" s="16">
        <f>DB29+DB41+DB63+DB82+DB105</f>
        <v>0</v>
      </c>
      <c r="DC110" s="15"/>
      <c r="DD110" s="16">
        <f>DD29+DD41+DD63+DD82+DD105</f>
        <v>0</v>
      </c>
      <c r="DE110" s="15"/>
      <c r="DF110" s="16">
        <f>DF29+DF41+DF63+DF82+DF105</f>
        <v>0</v>
      </c>
      <c r="DG110" s="15"/>
      <c r="DH110" s="12">
        <f>DH29+DH41+DH63+DH82+DH102+DH105</f>
        <v>0</v>
      </c>
      <c r="DI110" s="12">
        <f>DI29+DI41+DI63+DI82+DI102+DI105</f>
        <v>0</v>
      </c>
      <c r="DJ110" s="16">
        <f>DJ29+DJ41+DJ63+DJ82+DJ105</f>
        <v>0</v>
      </c>
      <c r="DK110" s="15"/>
      <c r="DL110" s="16">
        <f>DL29+DL41+DL63+DL82+DL105</f>
        <v>0</v>
      </c>
      <c r="DM110" s="15"/>
      <c r="DN110" s="16">
        <f>DN29+DN41+DN63+DN82+DN105</f>
        <v>0</v>
      </c>
      <c r="DO110" s="15"/>
      <c r="DP110" s="16">
        <f>DP29+DP41+DP63+DP82+DP105</f>
        <v>0</v>
      </c>
      <c r="DQ110" s="15"/>
      <c r="DR110" s="16">
        <f>DR29+DR41+DR63+DR82+DR105</f>
        <v>0</v>
      </c>
      <c r="DS110" s="15"/>
      <c r="DT110" s="16">
        <f>DT29+DT41+DT63+DT82+DT105</f>
        <v>0</v>
      </c>
      <c r="DU110" s="15"/>
      <c r="DV110" s="12">
        <f>DV29+DV41+DV63+DV82+DV102+DV105</f>
        <v>0</v>
      </c>
      <c r="DW110" s="16">
        <f>DW29+DW41+DW63+DW82+DW105</f>
        <v>0</v>
      </c>
      <c r="DX110" s="15"/>
      <c r="DY110" s="16">
        <f>DY29+DY41+DY63+DY82+DY105</f>
        <v>0</v>
      </c>
      <c r="DZ110" s="15"/>
      <c r="EA110" s="16">
        <f>EA29+EA41+EA63+EA82+EA105</f>
        <v>0</v>
      </c>
      <c r="EB110" s="15"/>
      <c r="EC110" s="16">
        <f>EC29+EC41+EC63+EC82+EC105</f>
        <v>0</v>
      </c>
      <c r="ED110" s="15"/>
      <c r="EE110" s="12">
        <f>EE29+EE41+EE63+EE82+EE102+EE105</f>
        <v>0</v>
      </c>
      <c r="EF110" s="12">
        <f>EF29+EF41+EF63+EF82+EF102+EF105</f>
        <v>0</v>
      </c>
      <c r="EG110" s="16">
        <f>EG29+EG41+EG63+EG82+EG105</f>
        <v>0</v>
      </c>
      <c r="EH110" s="15"/>
      <c r="EI110" s="16">
        <f>EI29+EI41+EI63+EI82+EI105</f>
        <v>0</v>
      </c>
      <c r="EJ110" s="15"/>
      <c r="EK110" s="16">
        <f>EK29+EK41+EK63+EK82+EK105</f>
        <v>0</v>
      </c>
      <c r="EL110" s="15"/>
      <c r="EM110" s="16">
        <f>EM29+EM41+EM63+EM82+EM105</f>
        <v>0</v>
      </c>
      <c r="EN110" s="15"/>
      <c r="EO110" s="16">
        <f>EO29+EO41+EO63+EO82+EO105</f>
        <v>0</v>
      </c>
      <c r="EP110" s="15"/>
      <c r="EQ110" s="16">
        <f>EQ29+EQ41+EQ63+EQ82+EQ105</f>
        <v>0</v>
      </c>
      <c r="ER110" s="15"/>
      <c r="ES110" s="12">
        <f>ES29+ES41+ES63+ES82+ES102+ES105</f>
        <v>0</v>
      </c>
      <c r="ET110" s="16">
        <f>ET29+ET41+ET63+ET82+ET105</f>
        <v>0</v>
      </c>
      <c r="EU110" s="15"/>
      <c r="EV110" s="16">
        <f>EV29+EV41+EV63+EV82+EV105</f>
        <v>0</v>
      </c>
      <c r="EW110" s="15"/>
      <c r="EX110" s="16">
        <f>EX29+EX41+EX63+EX82+EX105</f>
        <v>0</v>
      </c>
      <c r="EY110" s="15"/>
      <c r="EZ110" s="16">
        <f>EZ29+EZ41+EZ63+EZ82+EZ105</f>
        <v>0</v>
      </c>
      <c r="FA110" s="15"/>
      <c r="FB110" s="12">
        <f>FB29+FB41+FB63+FB82+FB102+FB105</f>
        <v>0</v>
      </c>
      <c r="FC110" s="12">
        <f>FC29+FC41+FC63+FC82+FC102+FC105</f>
        <v>0</v>
      </c>
      <c r="FD110" s="16">
        <f>FD29+FD41+FD63+FD82+FD105</f>
        <v>0</v>
      </c>
      <c r="FE110" s="15"/>
      <c r="FF110" s="16">
        <f>FF29+FF41+FF63+FF82+FF105</f>
        <v>0</v>
      </c>
      <c r="FG110" s="15"/>
      <c r="FH110" s="16">
        <f>FH29+FH41+FH63+FH82+FH105</f>
        <v>0</v>
      </c>
      <c r="FI110" s="15"/>
      <c r="FJ110" s="16">
        <f>FJ29+FJ41+FJ63+FJ82+FJ105</f>
        <v>0</v>
      </c>
      <c r="FK110" s="15"/>
      <c r="FL110" s="16">
        <f>FL29+FL41+FL63+FL82+FL105</f>
        <v>0</v>
      </c>
      <c r="FM110" s="15"/>
      <c r="FN110" s="16">
        <f>FN29+FN41+FN63+FN82+FN105</f>
        <v>0</v>
      </c>
      <c r="FO110" s="15"/>
      <c r="FP110" s="12">
        <f>FP29+FP41+FP63+FP82+FP102+FP105</f>
        <v>0</v>
      </c>
      <c r="FQ110" s="16">
        <f>FQ29+FQ41+FQ63+FQ82+FQ105</f>
        <v>0</v>
      </c>
      <c r="FR110" s="15"/>
      <c r="FS110" s="16">
        <f>FS29+FS41+FS63+FS82+FS105</f>
        <v>0</v>
      </c>
      <c r="FT110" s="15"/>
      <c r="FU110" s="16">
        <f>FU29+FU41+FU63+FU82+FU105</f>
        <v>0</v>
      </c>
      <c r="FV110" s="15"/>
      <c r="FW110" s="16">
        <f>FW29+FW41+FW63+FW82+FW105</f>
        <v>0</v>
      </c>
      <c r="FX110" s="15"/>
      <c r="FY110" s="12">
        <f>FY29+FY41+FY63+FY82+FY102+FY105</f>
        <v>0</v>
      </c>
      <c r="FZ110" s="12">
        <f>FZ29+FZ41+FZ63+FZ82+FZ102+FZ105</f>
        <v>0</v>
      </c>
      <c r="GA110" s="16">
        <f>GA29+GA41+GA63+GA82+GA105</f>
        <v>0</v>
      </c>
      <c r="GB110" s="15"/>
      <c r="GC110" s="16">
        <f>GC29+GC41+GC63+GC82+GC105</f>
        <v>0</v>
      </c>
      <c r="GD110" s="15"/>
      <c r="GE110" s="16">
        <f>GE29+GE41+GE63+GE82+GE105</f>
        <v>0</v>
      </c>
      <c r="GF110" s="15"/>
      <c r="GG110" s="16">
        <f>GG29+GG41+GG63+GG82+GG105</f>
        <v>0</v>
      </c>
      <c r="GH110" s="15"/>
      <c r="GI110" s="16">
        <f>GI29+GI41+GI63+GI82+GI105</f>
        <v>0</v>
      </c>
      <c r="GJ110" s="15"/>
      <c r="GK110" s="16">
        <f>GK29+GK41+GK63+GK82+GK105</f>
        <v>0</v>
      </c>
      <c r="GL110" s="15"/>
      <c r="GM110" s="12">
        <f>GM29+GM41+GM63+GM82+GM102+GM105</f>
        <v>0</v>
      </c>
      <c r="GN110" s="16">
        <f>GN29+GN41+GN63+GN82+GN105</f>
        <v>0</v>
      </c>
      <c r="GO110" s="15"/>
      <c r="GP110" s="16">
        <f>GP29+GP41+GP63+GP82+GP105</f>
        <v>0</v>
      </c>
      <c r="GQ110" s="15"/>
      <c r="GR110" s="16">
        <f>GR29+GR41+GR63+GR82+GR105</f>
        <v>0</v>
      </c>
      <c r="GS110" s="15"/>
      <c r="GT110" s="16">
        <f>GT29+GT41+GT63+GT82+GT105</f>
        <v>0</v>
      </c>
      <c r="GU110" s="15"/>
      <c r="GV110" s="12">
        <f>GV29+GV41+GV63+GV82+GV102+GV105</f>
        <v>0</v>
      </c>
      <c r="GW110" s="12">
        <f>GW29+GW41+GW63+GW82+GW102+GW105</f>
        <v>0</v>
      </c>
    </row>
    <row r="112" spans="4:29" ht="12.75">
      <c r="D112" s="5" t="s">
        <v>21</v>
      </c>
      <c r="E112" s="5" t="s">
        <v>222</v>
      </c>
      <c r="M112" t="s">
        <v>217</v>
      </c>
      <c r="U112" t="s">
        <v>218</v>
      </c>
      <c r="AC112" t="s">
        <v>219</v>
      </c>
    </row>
    <row r="113" spans="4:29" ht="12.75">
      <c r="D113" s="5" t="s">
        <v>25</v>
      </c>
      <c r="E113" s="5" t="s">
        <v>223</v>
      </c>
      <c r="AC113" t="s">
        <v>220</v>
      </c>
    </row>
    <row r="114" spans="4:5" ht="12.75">
      <c r="D114" s="5" t="s">
        <v>43</v>
      </c>
      <c r="E114" s="5"/>
    </row>
    <row r="115" spans="4:5" ht="12.75">
      <c r="D115" s="5" t="s">
        <v>31</v>
      </c>
      <c r="E115" s="5" t="s">
        <v>224</v>
      </c>
    </row>
    <row r="116" spans="4:5" ht="12.75">
      <c r="D116" s="5" t="s">
        <v>32</v>
      </c>
      <c r="E116" s="5" t="s">
        <v>225</v>
      </c>
    </row>
    <row r="117" spans="4:5" ht="12.75">
      <c r="D117" s="5" t="s">
        <v>33</v>
      </c>
      <c r="E117" s="5" t="s">
        <v>226</v>
      </c>
    </row>
    <row r="118" spans="4:29" ht="12.75">
      <c r="D118" s="5" t="s">
        <v>34</v>
      </c>
      <c r="E118" s="5" t="s">
        <v>227</v>
      </c>
      <c r="M118" s="14" t="s">
        <v>221</v>
      </c>
      <c r="U118" s="14" t="s">
        <v>221</v>
      </c>
      <c r="AC118" s="14" t="s">
        <v>221</v>
      </c>
    </row>
    <row r="119" spans="4:5" ht="12.75">
      <c r="D119" s="5" t="s">
        <v>35</v>
      </c>
      <c r="E119" s="5" t="s">
        <v>228</v>
      </c>
    </row>
    <row r="120" spans="4:5" ht="12.75">
      <c r="D120" s="5" t="s">
        <v>36</v>
      </c>
      <c r="E120" s="5" t="s">
        <v>229</v>
      </c>
    </row>
    <row r="121" spans="4:5" ht="12.75">
      <c r="D121" s="5" t="s">
        <v>45</v>
      </c>
      <c r="E121" s="5"/>
    </row>
    <row r="122" spans="4:5" ht="12.75">
      <c r="D122" s="5" t="s">
        <v>32</v>
      </c>
      <c r="E122" s="5" t="s">
        <v>225</v>
      </c>
    </row>
    <row r="123" spans="4:5" ht="12.75">
      <c r="D123" s="5" t="s">
        <v>33</v>
      </c>
      <c r="E123" s="5" t="s">
        <v>226</v>
      </c>
    </row>
    <row r="124" spans="4:5" ht="12.75">
      <c r="D124" s="5" t="s">
        <v>35</v>
      </c>
      <c r="E124" s="5" t="s">
        <v>228</v>
      </c>
    </row>
    <row r="125" spans="4:5" ht="12.75">
      <c r="D125" s="5" t="s">
        <v>37</v>
      </c>
      <c r="E125" s="5" t="s">
        <v>230</v>
      </c>
    </row>
    <row r="126" ht="12.75"/>
  </sheetData>
  <mergeCells count="176">
    <mergeCell ref="A10:GV10"/>
    <mergeCell ref="A11:C13"/>
    <mergeCell ref="D11:D14"/>
    <mergeCell ref="E11:E14"/>
    <mergeCell ref="F11:G11"/>
    <mergeCell ref="F12:F14"/>
    <mergeCell ref="G12:G14"/>
    <mergeCell ref="H11:R11"/>
    <mergeCell ref="H12:H14"/>
    <mergeCell ref="I12:R13"/>
    <mergeCell ref="S11:S14"/>
    <mergeCell ref="T11:T14"/>
    <mergeCell ref="U11:U14"/>
    <mergeCell ref="V11:BO11"/>
    <mergeCell ref="V12:AR12"/>
    <mergeCell ref="V13:AG13"/>
    <mergeCell ref="V14:W14"/>
    <mergeCell ref="X14:Y14"/>
    <mergeCell ref="Z14:AA14"/>
    <mergeCell ref="AB14:AC14"/>
    <mergeCell ref="AD14:AE14"/>
    <mergeCell ref="AF14:AG14"/>
    <mergeCell ref="AH13:AH14"/>
    <mergeCell ref="AI13:AP13"/>
    <mergeCell ref="AI14:AJ14"/>
    <mergeCell ref="AK14:AL14"/>
    <mergeCell ref="AM14:AN14"/>
    <mergeCell ref="AO14:AP14"/>
    <mergeCell ref="AQ13:AQ14"/>
    <mergeCell ref="AR13:AR14"/>
    <mergeCell ref="AS12:BO12"/>
    <mergeCell ref="AS13:BD13"/>
    <mergeCell ref="AS14:AT14"/>
    <mergeCell ref="AU14:AV14"/>
    <mergeCell ref="AW14:AX14"/>
    <mergeCell ref="AY14:AZ14"/>
    <mergeCell ref="BA14:BB14"/>
    <mergeCell ref="BC14:BD14"/>
    <mergeCell ref="BE13:BE14"/>
    <mergeCell ref="BF13:BM13"/>
    <mergeCell ref="BF14:BG14"/>
    <mergeCell ref="BH14:BI14"/>
    <mergeCell ref="BJ14:BK14"/>
    <mergeCell ref="BL14:BM14"/>
    <mergeCell ref="BN13:BN14"/>
    <mergeCell ref="BO13:BO14"/>
    <mergeCell ref="BP11:DI11"/>
    <mergeCell ref="BP12:CL12"/>
    <mergeCell ref="BP13:CA13"/>
    <mergeCell ref="BP14:BQ14"/>
    <mergeCell ref="BR14:BS14"/>
    <mergeCell ref="BT14:BU14"/>
    <mergeCell ref="BV14:BW14"/>
    <mergeCell ref="BX14:BY14"/>
    <mergeCell ref="BZ14:CA14"/>
    <mergeCell ref="CB13:CB14"/>
    <mergeCell ref="CC13:CJ13"/>
    <mergeCell ref="CC14:CD14"/>
    <mergeCell ref="CE14:CF14"/>
    <mergeCell ref="CG14:CH14"/>
    <mergeCell ref="CI14:CJ14"/>
    <mergeCell ref="CK13:CK14"/>
    <mergeCell ref="CL13:CL14"/>
    <mergeCell ref="CM12:DI12"/>
    <mergeCell ref="CM13:CX13"/>
    <mergeCell ref="CM14:CN14"/>
    <mergeCell ref="CO14:CP14"/>
    <mergeCell ref="CQ14:CR14"/>
    <mergeCell ref="CS14:CT14"/>
    <mergeCell ref="CU14:CV14"/>
    <mergeCell ref="CW14:CX14"/>
    <mergeCell ref="CY13:CY14"/>
    <mergeCell ref="CZ13:DG13"/>
    <mergeCell ref="CZ14:DA14"/>
    <mergeCell ref="DB14:DC14"/>
    <mergeCell ref="DD14:DE14"/>
    <mergeCell ref="DF14:DG14"/>
    <mergeCell ref="DH13:DH14"/>
    <mergeCell ref="DI13:DI14"/>
    <mergeCell ref="DJ11:FC11"/>
    <mergeCell ref="DJ12:EF12"/>
    <mergeCell ref="DJ13:DU13"/>
    <mergeCell ref="DJ14:DK14"/>
    <mergeCell ref="DL14:DM14"/>
    <mergeCell ref="DN14:DO14"/>
    <mergeCell ref="DP14:DQ14"/>
    <mergeCell ref="DR14:DS14"/>
    <mergeCell ref="DT14:DU14"/>
    <mergeCell ref="DV13:DV14"/>
    <mergeCell ref="DW13:ED13"/>
    <mergeCell ref="DW14:DX14"/>
    <mergeCell ref="DY14:DZ14"/>
    <mergeCell ref="EA14:EB14"/>
    <mergeCell ref="EC14:ED14"/>
    <mergeCell ref="EE13:EE14"/>
    <mergeCell ref="EF13:EF14"/>
    <mergeCell ref="EG12:FC12"/>
    <mergeCell ref="EG13:ER13"/>
    <mergeCell ref="EG14:EH14"/>
    <mergeCell ref="EI14:EJ14"/>
    <mergeCell ref="EK14:EL14"/>
    <mergeCell ref="EM14:EN14"/>
    <mergeCell ref="EO14:EP14"/>
    <mergeCell ref="EQ14:ER14"/>
    <mergeCell ref="ES13:ES14"/>
    <mergeCell ref="ET13:FA13"/>
    <mergeCell ref="ET14:EU14"/>
    <mergeCell ref="EV14:EW14"/>
    <mergeCell ref="EX14:EY14"/>
    <mergeCell ref="EZ14:FA14"/>
    <mergeCell ref="FB13:FB14"/>
    <mergeCell ref="FC13:FC14"/>
    <mergeCell ref="FD11:GW11"/>
    <mergeCell ref="FD12:FZ12"/>
    <mergeCell ref="FD13:FO13"/>
    <mergeCell ref="FD14:FE14"/>
    <mergeCell ref="FF14:FG14"/>
    <mergeCell ref="FH14:FI14"/>
    <mergeCell ref="FJ14:FK14"/>
    <mergeCell ref="FL14:FM14"/>
    <mergeCell ref="FN14:FO14"/>
    <mergeCell ref="FP13:FP14"/>
    <mergeCell ref="FQ13:FX13"/>
    <mergeCell ref="FQ14:FR14"/>
    <mergeCell ref="FS14:FT14"/>
    <mergeCell ref="FU14:FV14"/>
    <mergeCell ref="FW14:FX14"/>
    <mergeCell ref="FY13:FY14"/>
    <mergeCell ref="FZ13:FZ14"/>
    <mergeCell ref="GA12:GW12"/>
    <mergeCell ref="GA13:GL13"/>
    <mergeCell ref="GA14:GB14"/>
    <mergeCell ref="GC14:GD14"/>
    <mergeCell ref="GE14:GF14"/>
    <mergeCell ref="GG14:GH14"/>
    <mergeCell ref="GI14:GJ14"/>
    <mergeCell ref="GK14:GL14"/>
    <mergeCell ref="GM13:GM14"/>
    <mergeCell ref="GN13:GU13"/>
    <mergeCell ref="GN14:GO14"/>
    <mergeCell ref="GP14:GQ14"/>
    <mergeCell ref="GR14:GS14"/>
    <mergeCell ref="GT14:GU14"/>
    <mergeCell ref="GV13:GV14"/>
    <mergeCell ref="GW13:GW14"/>
    <mergeCell ref="A15:GW15"/>
    <mergeCell ref="A30:GW30"/>
    <mergeCell ref="A42:GW42"/>
    <mergeCell ref="A64:GW64"/>
    <mergeCell ref="A83:GW83"/>
    <mergeCell ref="C84:C85"/>
    <mergeCell ref="A84:A85"/>
    <mergeCell ref="B84:B85"/>
    <mergeCell ref="C86:C87"/>
    <mergeCell ref="A86:A87"/>
    <mergeCell ref="B86:B87"/>
    <mergeCell ref="C88:C89"/>
    <mergeCell ref="A88:A89"/>
    <mergeCell ref="B88:B89"/>
    <mergeCell ref="C90:C91"/>
    <mergeCell ref="A90:A91"/>
    <mergeCell ref="B90:B91"/>
    <mergeCell ref="C92:C93"/>
    <mergeCell ref="A92:A93"/>
    <mergeCell ref="B92:B93"/>
    <mergeCell ref="C94:C95"/>
    <mergeCell ref="A94:A95"/>
    <mergeCell ref="B94:B95"/>
    <mergeCell ref="C96:C97"/>
    <mergeCell ref="A96:A97"/>
    <mergeCell ref="B96:B97"/>
    <mergeCell ref="A100:GW100"/>
    <mergeCell ref="A103:GW103"/>
    <mergeCell ref="A106:GW106"/>
    <mergeCell ref="D114:E114"/>
    <mergeCell ref="D121:E121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